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7160" windowHeight="9360" firstSheet="2" activeTab="2"/>
  </bookViews>
  <sheets>
    <sheet name="Clients By Racial Ethnic Chart " sheetId="4" r:id="rId1"/>
    <sheet name="Clients by Racial Ethnic C&amp;T" sheetId="1" r:id="rId2"/>
    <sheet name="Clients by Racial Ethnic Table2" sheetId="2" r:id="rId3"/>
  </sheets>
  <definedNames>
    <definedName name="_xlnm.Print_Area" localSheetId="1">'Clients by Racial Ethnic C&amp;T'!$B$34:$L$95</definedName>
  </definedNames>
  <calcPr calcId="145621"/>
</workbook>
</file>

<file path=xl/calcChain.xml><?xml version="1.0" encoding="utf-8"?>
<calcChain xmlns="http://schemas.openxmlformats.org/spreadsheetml/2006/main">
  <c r="L90" i="1" l="1"/>
  <c r="K94" i="1"/>
  <c r="J94" i="1"/>
  <c r="I94" i="1"/>
  <c r="H94" i="1"/>
  <c r="G94" i="1"/>
  <c r="F94" i="1"/>
  <c r="E94" i="1"/>
  <c r="D94" i="1"/>
  <c r="L67" i="1"/>
  <c r="L94" i="1" s="1"/>
  <c r="G95" i="1" l="1"/>
  <c r="H95" i="1"/>
  <c r="E95" i="1"/>
  <c r="K95" i="1"/>
  <c r="L95" i="1"/>
  <c r="I95" i="1"/>
  <c r="D95" i="1"/>
  <c r="F95" i="1"/>
  <c r="J95" i="1"/>
</calcChain>
</file>

<file path=xl/sharedStrings.xml><?xml version="1.0" encoding="utf-8"?>
<sst xmlns="http://schemas.openxmlformats.org/spreadsheetml/2006/main" count="261" uniqueCount="133">
  <si>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</si>
  <si>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</si>
  <si>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</si>
  <si>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</si>
  <si>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</si>
  <si>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</si>
  <si>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</si>
  <si>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</si>
  <si>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</si>
  <si>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</si>
  <si>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</si>
  <si>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</si>
  <si>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</si>
  <si>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</si>
  <si>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</si>
  <si>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</si>
  <si>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</si>
  <si>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</si>
  <si>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</si>
  <si>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</si>
  <si>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</si>
  <si>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</si>
  <si>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</si>
  <si>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</si>
  <si>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</si>
  <si>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</si>
  <si>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</si>
  <si>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</si>
  <si>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</si>
  <si>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</si>
  <si>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</si>
  <si>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</si>
  <si>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</si>
  <si>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</si>
  <si>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</si>
  <si>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</si>
  <si>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</si>
  <si>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</si>
  <si>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</si>
  <si>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</si>
  <si>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</si>
  <si>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</si>
  <si>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</si>
  <si>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</si>
  <si>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</si>
  <si>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</si>
  <si>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</si>
  <si>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</si>
  <si>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</si>
  <si>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</si>
  <si>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</si>
  <si>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</si>
  <si>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WI</t>
  </si>
  <si>
    <t>WV</t>
  </si>
  <si>
    <t>WY</t>
  </si>
  <si>
    <t>P&amp;A</t>
  </si>
  <si>
    <t>Asian</t>
  </si>
  <si>
    <t>Hispanic/Latino</t>
  </si>
  <si>
    <t>Native Hawaiian or other Pacific Islander</t>
  </si>
  <si>
    <t>White</t>
  </si>
  <si>
    <t>Multiple Responses</t>
  </si>
  <si>
    <t>No Information Provided</t>
  </si>
  <si>
    <t>Total</t>
  </si>
  <si>
    <t>WA</t>
  </si>
  <si>
    <t>NAPA</t>
  </si>
  <si>
    <t xml:space="preserve">Total </t>
  </si>
  <si>
    <t>Black or African American</t>
  </si>
  <si>
    <t>American Indian or Alaskan Natives</t>
  </si>
  <si>
    <t xml:space="preserve">Administration on Intellectual and Developmental Disabilities </t>
  </si>
  <si>
    <t>Data source: P&amp;A FY 2012 Program Performance Reports</t>
  </si>
  <si>
    <t>*For the purposes of the PPR (but not necessarily for determining a client-attorney relationship), an Individual  client is an individual or group of individuals who meets three criteria: 1) he/she is eligible for a specific P&amp;A program; 2) a file/service record has been opened which includes at least the name, address, age, race, disability, signed release of information form (if appropriate), the concern or complaint and the goal of the action to be taken; and 3) he/she has been provided at least one significant service.</t>
  </si>
  <si>
    <t>Clients By Racial / Ethnic Background *</t>
  </si>
  <si>
    <t xml:space="preserve">AIDD do not collect P&amp;A Clients' name or other privacy related data. Each P&amp;A reports their aggregated data  to AIDD. </t>
  </si>
  <si>
    <t>Protection and Advocacy Agencies - FY 2012 Program Performance Report</t>
  </si>
  <si>
    <t>Print or download graph</t>
  </si>
  <si>
    <t>Print or download data table</t>
  </si>
  <si>
    <t>Alaska</t>
  </si>
  <si>
    <t>Alabama</t>
  </si>
  <si>
    <t>Arkansas</t>
  </si>
  <si>
    <t>American  Samoa</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</si>
  <si>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</si>
  <si>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</si>
  <si>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</si>
  <si>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</si>
  <si>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</si>
  <si>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</si>
  <si>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</si>
  <si>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</si>
  <si>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</si>
  <si>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</si>
  <si>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</si>
  <si>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</si>
  <si>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</si>
  <si>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</si>
  <si>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</si>
  <si>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</si>
  <si>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</si>
  <si>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</si>
  <si>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</si>
  <si>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</si>
  <si>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</si>
  <si>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</si>
  <si>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</si>
  <si>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Federated States of Micronesia</t>
  </si>
  <si>
    <t>Mississippi</t>
  </si>
  <si>
    <t>Montana</t>
  </si>
  <si>
    <t xml:space="preserve">Native American P&amp;A </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</si>
  <si>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</si>
  <si>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</si>
  <si>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</si>
  <si>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</si>
  <si>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</si>
  <si>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</si>
  <si>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</si>
  <si>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</si>
  <si>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</si>
  <si>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</si>
  <si>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</si>
  <si>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</si>
  <si>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</si>
  <si>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</si>
  <si>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</si>
  <si>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</si>
  <si>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</si>
  <si>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</si>
  <si>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</si>
  <si>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</si>
  <si>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t>
  </si>
  <si>
    <t>Vermont</t>
  </si>
  <si>
    <t>Washington</t>
  </si>
  <si>
    <t>Wisconsin</t>
  </si>
  <si>
    <t>West Virginia</t>
  </si>
  <si>
    <t>Wyoming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</si>
</sst>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Times New Roman"/>
      <family val="2"/>
    </font>
    <font>
      <sz val="9"/>
      <color indexed="8"/>
      <name val="Times New Roman"/>
      <family val="1"/>
    </font>
    <font>
      <sz val="10"/>
      <color indexed="8"/>
      <name val="Arial"/>
      <family val="2"/>
    </font>
    <font>
      <b/>
      <sz val="10"/>
      <color theme="1"/>
      <name val="Times New Roman"/>
      <family val="1"/>
    </font>
    <font>
      <b/>
      <sz val="10"/>
      <color indexed="8"/>
      <name val="Times New Roman"/>
      <family val="1"/>
    </font>
    <font>
      <b/>
      <sz val="10"/>
      <color theme="0"/>
      <name val="Calibri"/>
      <family val="2"/>
      <scheme val="minor"/>
    </font>
    <font>
      <b/>
      <sz val="14"/>
      <color theme="0"/>
      <name val="Times New Roman"/>
      <family val="1"/>
    </font>
    <font>
      <sz val="11"/>
      <color theme="3" tint="0.39997558519241921"/>
      <name val="Times New Roman"/>
      <family val="2"/>
    </font>
    <font>
      <sz val="12"/>
      <color theme="1"/>
      <name val="Calibri"/>
      <family val="2"/>
    </font>
    <font>
      <b/>
      <sz val="10"/>
      <color theme="1"/>
      <name val="Times New Roman"/>
      <family val="2"/>
    </font>
  </fonts>
  <fills count="8">
    <fill>
      <patternFill patternType="none"/>
    </fill>
    <fill>
      <patternFill patternType="gray125"/>
    </fill>
    <fill>
      <patternFill patternType="solid">
        <fgColor indexed="22"/>
        <bgColor indexed="0"/>
      </patternFill>
    </fill>
    <fill>
      <patternFill patternType="solid">
        <fgColor theme="0"/>
        <bgColor indexed="0"/>
      </patternFill>
    </fill>
    <fill>
      <patternFill patternType="solid">
        <fgColor theme="0"/>
        <bgColor indexed="64"/>
      </patternFill>
    </fill>
    <fill>
      <patternFill patternType="solid">
        <fgColor theme="0" tint="-0.14999847407452621"/>
        <bgColor indexed="0"/>
      </patternFill>
    </fill>
    <fill>
      <patternFill patternType="solid">
        <fgColor theme="3" tint="0.39997558519241921"/>
        <bgColor indexed="64"/>
      </patternFill>
    </fill>
    <fill>
      <patternFill patternType="solid">
        <fgColor theme="0" tint="-0.14999847407452621"/>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2" fillId="0" borderId="0"/>
    <xf numFmtId="0" fontId="2" fillId="0" borderId="0"/>
  </cellStyleXfs>
  <cellXfs count="31">
    <xf numFmtId="0" fontId="0" fillId="0" borderId="0" xfId="0"/>
    <xf numFmtId="0" fontId="1" fillId="2" borderId="1" xfId="1" applyFont="1" applyFill="1" applyBorder="1" applyAlignment="1">
      <alignment horizontal="right" wrapText="1"/>
    </xf>
    <xf numFmtId="0" fontId="0" fillId="0" borderId="0" xfId="0" applyAlignment="1">
      <alignment vertical="top" wrapText="1"/>
    </xf>
    <xf numFmtId="0" fontId="1" fillId="2" borderId="0" xfId="1" applyFont="1" applyFill="1" applyBorder="1" applyAlignment="1">
      <alignment horizontal="center" vertical="top" wrapText="1"/>
    </xf>
    <xf numFmtId="0" fontId="3" fillId="4" borderId="0" xfId="0" applyFont="1" applyFill="1"/>
    <xf numFmtId="0" fontId="4" fillId="3" borderId="6" xfId="1" applyFont="1" applyFill="1" applyBorder="1" applyAlignment="1">
      <alignment wrapText="1"/>
    </xf>
    <xf numFmtId="3" fontId="4" fillId="3" borderId="6" xfId="1" applyNumberFormat="1" applyFont="1" applyFill="1" applyBorder="1" applyAlignment="1">
      <alignment horizontal="right" wrapText="1"/>
    </xf>
    <xf numFmtId="0" fontId="4" fillId="3" borderId="8" xfId="1" applyFont="1" applyFill="1" applyBorder="1" applyAlignment="1">
      <alignment wrapText="1"/>
    </xf>
    <xf numFmtId="3" fontId="4" fillId="3" borderId="8" xfId="1" applyNumberFormat="1" applyFont="1" applyFill="1" applyBorder="1" applyAlignment="1">
      <alignment horizontal="right" wrapText="1"/>
    </xf>
    <xf numFmtId="0" fontId="4" fillId="5" borderId="3" xfId="1" applyFont="1" applyFill="1" applyBorder="1" applyAlignment="1">
      <alignment horizontal="center" vertical="top" wrapText="1"/>
    </xf>
    <xf numFmtId="0" fontId="4" fillId="5" borderId="2" xfId="1" applyFont="1" applyFill="1" applyBorder="1" applyAlignment="1">
      <alignment horizontal="center" vertical="top" wrapText="1"/>
    </xf>
    <xf numFmtId="0" fontId="4" fillId="5" borderId="4" xfId="1" applyFont="1" applyFill="1" applyBorder="1" applyAlignment="1">
      <alignment horizontal="center" vertical="top" wrapText="1"/>
    </xf>
    <xf numFmtId="0" fontId="4" fillId="5" borderId="5" xfId="1" applyFont="1" applyFill="1" applyBorder="1" applyAlignment="1">
      <alignment horizontal="center" vertical="top" wrapText="1"/>
    </xf>
    <xf numFmtId="0" fontId="7" fillId="6" borderId="0" xfId="0" applyFont="1" applyFill="1"/>
    <xf numFmtId="3" fontId="5" fillId="6" borderId="0" xfId="0" applyNumberFormat="1" applyFont="1" applyFill="1"/>
    <xf numFmtId="3" fontId="6" fillId="6" borderId="0" xfId="0" applyNumberFormat="1" applyFont="1" applyFill="1" applyAlignment="1">
      <alignment horizontal="center"/>
    </xf>
    <xf numFmtId="3" fontId="6" fillId="6" borderId="0" xfId="0" applyNumberFormat="1" applyFont="1" applyFill="1" applyAlignment="1">
      <alignment horizontal="left"/>
    </xf>
    <xf numFmtId="0" fontId="3" fillId="7" borderId="7" xfId="0" applyFont="1" applyFill="1" applyBorder="1"/>
    <xf numFmtId="3" fontId="3" fillId="7" borderId="7" xfId="0" applyNumberFormat="1" applyFont="1" applyFill="1" applyBorder="1"/>
    <xf numFmtId="0" fontId="3" fillId="7" borderId="8" xfId="0" applyFont="1" applyFill="1" applyBorder="1"/>
    <xf numFmtId="9" fontId="3" fillId="7" borderId="8" xfId="0" applyNumberFormat="1" applyFont="1" applyFill="1" applyBorder="1"/>
    <xf numFmtId="0" fontId="0" fillId="4" borderId="0" xfId="0" applyFill="1"/>
    <xf numFmtId="0" fontId="0" fillId="4" borderId="9" xfId="0" applyFill="1" applyBorder="1"/>
    <xf numFmtId="0" fontId="0" fillId="4" borderId="10" xfId="0" applyFill="1" applyBorder="1"/>
    <xf numFmtId="0" fontId="0" fillId="0" borderId="11" xfId="0" applyBorder="1"/>
    <xf numFmtId="3" fontId="5" fillId="6" borderId="0" xfId="0" applyNumberFormat="1" applyFont="1" applyFill="1" applyAlignment="1">
      <alignment horizontal="center"/>
    </xf>
    <xf numFmtId="3" fontId="4" fillId="3" borderId="6" xfId="2" applyNumberFormat="1" applyFont="1" applyFill="1" applyBorder="1" applyAlignment="1">
      <alignment wrapText="1"/>
    </xf>
    <xf numFmtId="0" fontId="9" fillId="0" borderId="0" xfId="0" applyFont="1" applyAlignment="1">
      <alignment vertical="center"/>
    </xf>
    <xf numFmtId="0" fontId="6" fillId="6" borderId="0" xfId="0" applyFont="1" applyFill="1" applyAlignment="1">
      <alignment horizontal="center"/>
    </xf>
    <xf numFmtId="0" fontId="8" fillId="0" borderId="12" xfId="0" applyFont="1" applyBorder="1" applyAlignment="1">
      <alignment horizontal="left" vertical="top" wrapText="1"/>
    </xf>
    <xf numFmtId="0" fontId="8" fillId="0" borderId="0" xfId="0" applyFont="1" applyBorder="1" applyAlignment="1">
      <alignment horizontal="left" vertical="top" wrapText="1"/>
    </xf>
  </cellXfs>
  <cellStyles count="3">
    <cellStyle name="Normal" xfId="0" builtinId="0"/>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Protection and Advocacy Agencies </a:t>
            </a:r>
            <a:endParaRPr lang="en-US"/>
          </a:p>
          <a:p>
            <a:pPr>
              <a:defRPr/>
            </a:pPr>
            <a:r>
              <a:rPr lang="en-US" sz="1800" b="1" i="0" baseline="0"/>
              <a:t> FY 2012 Program Performance Reports</a:t>
            </a:r>
            <a:endParaRPr lang="en-US"/>
          </a:p>
          <a:p>
            <a:pPr>
              <a:defRPr/>
            </a:pPr>
            <a:r>
              <a:rPr lang="en-US" sz="1800" b="1" i="0" u="none" strike="noStrike"/>
              <a:t>Clients By Racial / Ethnic Background </a:t>
            </a:r>
            <a:endParaRPr lang="en-US"/>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5"/>
              <c:layout>
                <c:manualLayout>
                  <c:x val="0.18378795280257387"/>
                  <c:y val="-0.21274620217927304"/>
                </c:manualLayout>
              </c:layout>
              <c:showLegendKey val="0"/>
              <c:showVal val="1"/>
              <c:showCatName val="1"/>
              <c:showSerName val="0"/>
              <c:showPercent val="0"/>
              <c:showBubbleSize val="0"/>
              <c:separator>
</c:separator>
            </c:dLbl>
            <c:txPr>
              <a:bodyPr/>
              <a:lstStyle/>
              <a:p>
                <a:pPr>
                  <a:defRPr b="1">
                    <a:latin typeface="Times New Roman" pitchFamily="18" charset="0"/>
                    <a:cs typeface="Times New Roman" pitchFamily="18" charset="0"/>
                  </a:defRPr>
                </a:pPr>
                <a:endParaRPr lang="en-US"/>
              </a:p>
            </c:txPr>
            <c:showLegendKey val="0"/>
            <c:showVal val="1"/>
            <c:showCatName val="1"/>
            <c:showSerName val="0"/>
            <c:showPercent val="0"/>
            <c:showBubbleSize val="0"/>
            <c:separator>
</c:separator>
            <c:showLeaderLines val="1"/>
          </c:dLbls>
          <c:cat>
            <c:strRef>
              <c:f>'Clients by Racial Ethnic C&amp;T'!$D$36:$K$36</c:f>
              <c:strCache>
                <c:ptCount val="8"/>
                <c:pt idx="0">
                  <c:v>Asian</c:v>
                </c:pt>
                <c:pt idx="1">
                  <c:v>Black or African American</c:v>
                </c:pt>
                <c:pt idx="2">
                  <c:v>Hispanic/Latino</c:v>
                </c:pt>
                <c:pt idx="3">
                  <c:v>American Indian or Alaskan Natives</c:v>
                </c:pt>
                <c:pt idx="4">
                  <c:v>Native Hawaiian or other Pacific Islander</c:v>
                </c:pt>
                <c:pt idx="5">
                  <c:v>White</c:v>
                </c:pt>
                <c:pt idx="6">
                  <c:v>Multiple Responses</c:v>
                </c:pt>
                <c:pt idx="7">
                  <c:v>No Information Provided</c:v>
                </c:pt>
              </c:strCache>
            </c:strRef>
          </c:cat>
          <c:val>
            <c:numRef>
              <c:f>'Clients by Racial Ethnic C&amp;T'!$D$95:$K$95</c:f>
              <c:numCache>
                <c:formatCode>0%</c:formatCode>
                <c:ptCount val="8"/>
                <c:pt idx="0">
                  <c:v>1.9555214723926382E-2</c:v>
                </c:pt>
                <c:pt idx="1">
                  <c:v>0.13661262050832604</c:v>
                </c:pt>
                <c:pt idx="2">
                  <c:v>0.15616783523225242</c:v>
                </c:pt>
                <c:pt idx="3">
                  <c:v>1.9390885188431201E-2</c:v>
                </c:pt>
                <c:pt idx="4">
                  <c:v>9.5858895705521474E-3</c:v>
                </c:pt>
                <c:pt idx="5">
                  <c:v>0.60445880806310259</c:v>
                </c:pt>
                <c:pt idx="6">
                  <c:v>2.7881244522348816E-2</c:v>
                </c:pt>
                <c:pt idx="7">
                  <c:v>2.6347502191060475E-2</c:v>
                </c:pt>
              </c:numCache>
            </c:numRef>
          </c:val>
        </c:ser>
        <c:dLbls>
          <c:showLegendKey val="0"/>
          <c:showVal val="0"/>
          <c:showCatName val="0"/>
          <c:showSerName val="0"/>
          <c:showPercent val="0"/>
          <c:showBubbleSize val="0"/>
          <c:showLeaderLines val="1"/>
        </c:dLbls>
      </c:pie3DChart>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latin typeface="Times New Roman" pitchFamily="18" charset="0"/>
                <a:cs typeface="Times New Roman" pitchFamily="18" charset="0"/>
              </a:rPr>
              <a:t>Protection and Advocacy Agencies </a:t>
            </a:r>
            <a:endParaRPr lang="en-US" sz="1400">
              <a:latin typeface="Times New Roman" pitchFamily="18" charset="0"/>
              <a:cs typeface="Times New Roman" pitchFamily="18" charset="0"/>
            </a:endParaRPr>
          </a:p>
          <a:p>
            <a:pPr>
              <a:defRPr/>
            </a:pPr>
            <a:r>
              <a:rPr lang="en-US" sz="1400" b="1" i="0" baseline="0">
                <a:latin typeface="Times New Roman" pitchFamily="18" charset="0"/>
                <a:cs typeface="Times New Roman" pitchFamily="18" charset="0"/>
              </a:rPr>
              <a:t> FY 2012 Program Performance Reports</a:t>
            </a:r>
            <a:endParaRPr lang="en-US" sz="1400">
              <a:latin typeface="Times New Roman" pitchFamily="18" charset="0"/>
              <a:cs typeface="Times New Roman" pitchFamily="18" charset="0"/>
            </a:endParaRPr>
          </a:p>
          <a:p>
            <a:pPr>
              <a:defRPr/>
            </a:pPr>
            <a:r>
              <a:rPr lang="en-US" sz="1400" b="1" i="0" u="none" strike="noStrike">
                <a:latin typeface="Times New Roman" pitchFamily="18" charset="0"/>
                <a:cs typeface="Times New Roman" pitchFamily="18" charset="0"/>
              </a:rPr>
              <a:t>Clients By Racial / Ethnic Background </a:t>
            </a:r>
            <a:endParaRPr lang="en-US" sz="1400">
              <a:latin typeface="Times New Roman" pitchFamily="18" charset="0"/>
              <a:cs typeface="Times New Roman" pitchFamily="18" charset="0"/>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Lbls>
            <c:dLbl>
              <c:idx val="0"/>
              <c:layout>
                <c:manualLayout>
                  <c:x val="3.4001423490096522E-2"/>
                  <c:y val="-1.8745052701745615E-2"/>
                </c:manualLayout>
              </c:layout>
              <c:showLegendKey val="0"/>
              <c:showVal val="1"/>
              <c:showCatName val="1"/>
              <c:showSerName val="0"/>
              <c:showPercent val="0"/>
              <c:showBubbleSize val="0"/>
              <c:separator>
</c:separator>
            </c:dLbl>
            <c:dLbl>
              <c:idx val="1"/>
              <c:layout>
                <c:manualLayout>
                  <c:x val="-3.0641251810736774E-2"/>
                  <c:y val="-2.4249746559457847E-2"/>
                </c:manualLayout>
              </c:layout>
              <c:showLegendKey val="0"/>
              <c:showVal val="1"/>
              <c:showCatName val="1"/>
              <c:showSerName val="0"/>
              <c:showPercent val="0"/>
              <c:showBubbleSize val="0"/>
              <c:separator>
</c:separator>
            </c:dLbl>
            <c:dLbl>
              <c:idx val="2"/>
              <c:layout>
                <c:manualLayout>
                  <c:x val="-2.7954190152460451E-2"/>
                  <c:y val="-0.10950888083434016"/>
                </c:manualLayout>
              </c:layout>
              <c:tx>
                <c:rich>
                  <a:bodyPr/>
                  <a:lstStyle/>
                  <a:p>
                    <a:r>
                      <a:rPr lang="en-US"/>
                      <a:t>Hispanic/</a:t>
                    </a:r>
                  </a:p>
                  <a:p>
                    <a:r>
                      <a:rPr lang="en-US"/>
                      <a:t>Latino
16%</a:t>
                    </a:r>
                  </a:p>
                </c:rich>
              </c:tx>
              <c:showLegendKey val="0"/>
              <c:showVal val="1"/>
              <c:showCatName val="1"/>
              <c:showSerName val="0"/>
              <c:showPercent val="0"/>
              <c:showBubbleSize val="0"/>
              <c:separator>
</c:separator>
            </c:dLbl>
            <c:dLbl>
              <c:idx val="3"/>
              <c:layout>
                <c:manualLayout>
                  <c:x val="-2.0497540266483084E-2"/>
                  <c:y val="9.1177838881250958E-2"/>
                </c:manualLayout>
              </c:layout>
              <c:showLegendKey val="0"/>
              <c:showVal val="1"/>
              <c:showCatName val="1"/>
              <c:showSerName val="0"/>
              <c:showPercent val="0"/>
              <c:showBubbleSize val="0"/>
              <c:separator>
</c:separator>
            </c:dLbl>
            <c:dLbl>
              <c:idx val="4"/>
              <c:layout>
                <c:manualLayout>
                  <c:x val="-0.17492022001348193"/>
                  <c:y val="0.15528545042980738"/>
                </c:manualLayout>
              </c:layout>
              <c:showLegendKey val="0"/>
              <c:showVal val="1"/>
              <c:showCatName val="1"/>
              <c:showSerName val="0"/>
              <c:showPercent val="0"/>
              <c:showBubbleSize val="0"/>
              <c:separator>
</c:separator>
            </c:dLbl>
            <c:dLbl>
              <c:idx val="5"/>
              <c:layout>
                <c:manualLayout>
                  <c:x val="5.8560302912955553E-2"/>
                  <c:y val="8.7077483370134295E-2"/>
                </c:manualLayout>
              </c:layout>
              <c:showLegendKey val="0"/>
              <c:showVal val="1"/>
              <c:showCatName val="1"/>
              <c:showSerName val="0"/>
              <c:showPercent val="0"/>
              <c:showBubbleSize val="0"/>
              <c:separator>
</c:separator>
            </c:dLbl>
            <c:dLbl>
              <c:idx val="6"/>
              <c:layout>
                <c:manualLayout>
                  <c:x val="-2.750921503664501E-2"/>
                  <c:y val="-1.7596758738491022E-2"/>
                </c:manualLayout>
              </c:layout>
              <c:showLegendKey val="0"/>
              <c:showVal val="1"/>
              <c:showCatName val="1"/>
              <c:showSerName val="0"/>
              <c:showPercent val="0"/>
              <c:showBubbleSize val="0"/>
              <c:separator>
</c:separator>
            </c:dLbl>
            <c:dLbl>
              <c:idx val="7"/>
              <c:layout>
                <c:manualLayout>
                  <c:x val="3.019726273969852E-2"/>
                  <c:y val="-5.0601313724673302E-2"/>
                </c:manualLayout>
              </c:layout>
              <c:showLegendKey val="0"/>
              <c:showVal val="1"/>
              <c:showCatName val="1"/>
              <c:showSerName val="0"/>
              <c:showPercent val="0"/>
              <c:showBubbleSize val="0"/>
              <c:separator>
</c:separator>
            </c:dLbl>
            <c:txPr>
              <a:bodyPr/>
              <a:lstStyle/>
              <a:p>
                <a:pPr>
                  <a:defRPr sz="1200" b="1">
                    <a:latin typeface="Times New Roman" pitchFamily="18" charset="0"/>
                    <a:cs typeface="Times New Roman" pitchFamily="18" charset="0"/>
                  </a:defRPr>
                </a:pPr>
                <a:endParaRPr lang="en-US"/>
              </a:p>
            </c:txPr>
            <c:showLegendKey val="0"/>
            <c:showVal val="1"/>
            <c:showCatName val="1"/>
            <c:showSerName val="0"/>
            <c:showPercent val="0"/>
            <c:showBubbleSize val="0"/>
            <c:separator>
</c:separator>
            <c:showLeaderLines val="1"/>
          </c:dLbls>
          <c:cat>
            <c:strRef>
              <c:f>'Clients by Racial Ethnic C&amp;T'!$D$36:$K$36</c:f>
              <c:strCache>
                <c:ptCount val="8"/>
                <c:pt idx="0">
                  <c:v>Asian</c:v>
                </c:pt>
                <c:pt idx="1">
                  <c:v>Black or African American</c:v>
                </c:pt>
                <c:pt idx="2">
                  <c:v>Hispanic/Latino</c:v>
                </c:pt>
                <c:pt idx="3">
                  <c:v>American Indian or Alaskan Natives</c:v>
                </c:pt>
                <c:pt idx="4">
                  <c:v>Native Hawaiian or other Pacific Islander</c:v>
                </c:pt>
                <c:pt idx="5">
                  <c:v>White</c:v>
                </c:pt>
                <c:pt idx="6">
                  <c:v>Multiple Responses</c:v>
                </c:pt>
                <c:pt idx="7">
                  <c:v>No Information Provided</c:v>
                </c:pt>
              </c:strCache>
            </c:strRef>
          </c:cat>
          <c:val>
            <c:numRef>
              <c:f>'Clients by Racial Ethnic C&amp;T'!$D$95:$K$95</c:f>
              <c:numCache>
                <c:formatCode>0%</c:formatCode>
                <c:ptCount val="8"/>
                <c:pt idx="0">
                  <c:v>1.9555214723926382E-2</c:v>
                </c:pt>
                <c:pt idx="1">
                  <c:v>0.13661262050832604</c:v>
                </c:pt>
                <c:pt idx="2">
                  <c:v>0.15616783523225242</c:v>
                </c:pt>
                <c:pt idx="3">
                  <c:v>1.9390885188431201E-2</c:v>
                </c:pt>
                <c:pt idx="4">
                  <c:v>9.5858895705521474E-3</c:v>
                </c:pt>
                <c:pt idx="5">
                  <c:v>0.60445880806310259</c:v>
                </c:pt>
                <c:pt idx="6">
                  <c:v>2.7881244522348816E-2</c:v>
                </c:pt>
                <c:pt idx="7">
                  <c:v>2.6347502191060475E-2</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descr="This is P&amp;A FY 2012 Program Performance Reports- Clients by Racial/ Ethnic Background chart" title="P&amp;A Agencie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2305050" y="0"/>
    <xdr:ext cx="5577840" cy="5760720"/>
    <xdr:graphicFrame macro="">
      <xdr:nvGraphicFramePr>
        <xdr:cNvPr id="3" name="Chart 2" descr="This is FY 2012 Program Performance Reports- Clients by Racial/ Ethnic Background chart" title="P&amp;A agencie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1:AA100"/>
  <sheetViews>
    <sheetView workbookViewId="0">
      <selection activeCell="L13" sqref="L13"/>
    </sheetView>
  </sheetViews>
  <sheetFormatPr defaultRowHeight="15" x14ac:dyDescent="0.25"/>
  <cols>
    <col min="2" max="2" width="12.7109375" style="4" customWidth="1"/>
    <col min="3" max="3" width="25.42578125" style="4" customWidth="1"/>
    <col min="4" max="5" width="12.7109375" style="4" customWidth="1"/>
    <col min="6" max="6" width="14.85546875" style="4" customWidth="1"/>
    <col min="7" max="12" width="12.7109375" style="4" customWidth="1"/>
  </cols>
  <sheetData>
    <row r="31" spans="1:1" x14ac:dyDescent="0.25">
      <c r="A31" t="s">
        <v>74</v>
      </c>
    </row>
    <row r="33" spans="2:27" ht="15" customHeight="1" x14ac:dyDescent="0.3">
      <c r="B33" s="13"/>
      <c r="C33" s="13"/>
      <c r="D33" s="28" t="s">
        <v>68</v>
      </c>
      <c r="E33" s="28"/>
      <c r="F33" s="28"/>
      <c r="G33" s="28"/>
      <c r="H33" s="28"/>
      <c r="I33" s="28"/>
      <c r="J33" s="28"/>
      <c r="K33" s="28"/>
      <c r="L33" s="28"/>
    </row>
    <row r="34" spans="2:27" ht="18.75" x14ac:dyDescent="0.3">
      <c r="B34" s="25"/>
      <c r="C34" s="25"/>
      <c r="D34" s="25"/>
      <c r="E34" s="25"/>
      <c r="F34" s="25"/>
      <c r="G34" s="15" t="s">
        <v>73</v>
      </c>
      <c r="H34" s="25"/>
      <c r="I34" s="25"/>
      <c r="J34" s="25"/>
      <c r="K34" s="25"/>
      <c r="L34" s="25"/>
    </row>
    <row r="35" spans="2:27" ht="19.5" thickBot="1" x14ac:dyDescent="0.35">
      <c r="B35" s="14"/>
      <c r="C35" s="14"/>
      <c r="D35" s="14"/>
      <c r="E35" s="14"/>
      <c r="F35" s="16" t="s">
        <v>71</v>
      </c>
      <c r="G35" s="14"/>
      <c r="H35" s="14"/>
      <c r="I35" s="14"/>
      <c r="J35" s="14"/>
      <c r="K35" s="14"/>
      <c r="L35" s="14"/>
    </row>
    <row r="36" spans="2:27" s="2" customFormat="1" ht="51.75" thickBot="1" x14ac:dyDescent="0.3">
      <c r="B36" s="9" t="s">
        <v>55</v>
      </c>
      <c r="C36" s="9"/>
      <c r="D36" s="10" t="s">
        <v>56</v>
      </c>
      <c r="E36" s="11" t="s">
        <v>66</v>
      </c>
      <c r="F36" s="10" t="s">
        <v>57</v>
      </c>
      <c r="G36" s="10" t="s">
        <v>67</v>
      </c>
      <c r="H36" s="10" t="s">
        <v>58</v>
      </c>
      <c r="I36" s="11" t="s">
        <v>59</v>
      </c>
      <c r="J36" s="10" t="s">
        <v>60</v>
      </c>
      <c r="K36" s="10" t="s">
        <v>61</v>
      </c>
      <c r="L36" s="12" t="s">
        <v>62</v>
      </c>
      <c r="V36" s="3"/>
      <c r="W36" s="3"/>
      <c r="X36" s="3"/>
      <c r="Y36" s="3"/>
      <c r="Z36" s="3"/>
      <c r="AA36" s="3"/>
    </row>
    <row r="37" spans="2:27" x14ac:dyDescent="0.25">
      <c r="B37" s="7" t="s">
        <v>0</v>
      </c>
      <c r="C37" s="26" t="s">
        <v>76</v>
      </c>
      <c r="D37" s="8">
        <v>1</v>
      </c>
      <c r="E37" s="8">
        <v>5</v>
      </c>
      <c r="F37" s="8">
        <v>3</v>
      </c>
      <c r="G37" s="8">
        <v>26</v>
      </c>
      <c r="H37" s="8">
        <v>0</v>
      </c>
      <c r="I37" s="8">
        <v>48</v>
      </c>
      <c r="J37" s="8">
        <v>2</v>
      </c>
      <c r="K37" s="8">
        <v>3</v>
      </c>
      <c r="L37" s="8">
        <v>88</v>
      </c>
      <c r="V37" s="1">
        <v>0</v>
      </c>
      <c r="W37" s="1">
        <v>0</v>
      </c>
      <c r="X37" s="1">
        <v>0</v>
      </c>
      <c r="Y37" s="1">
        <v>0</v>
      </c>
      <c r="Z37" s="1">
        <v>0</v>
      </c>
      <c r="AA37" s="1">
        <v>0</v>
      </c>
    </row>
    <row r="38" spans="2:27" x14ac:dyDescent="0.25">
      <c r="B38" s="5" t="s">
        <v>1</v>
      </c>
      <c r="C38" s="26" t="s">
        <v>77</v>
      </c>
      <c r="D38" s="6">
        <v>1</v>
      </c>
      <c r="E38" s="6">
        <v>74</v>
      </c>
      <c r="F38" s="6">
        <v>0</v>
      </c>
      <c r="G38" s="6">
        <v>1</v>
      </c>
      <c r="H38" s="6">
        <v>0</v>
      </c>
      <c r="I38" s="6">
        <v>181</v>
      </c>
      <c r="J38" s="6">
        <v>0</v>
      </c>
      <c r="K38" s="6">
        <v>0</v>
      </c>
      <c r="L38" s="6">
        <v>257</v>
      </c>
      <c r="V38" s="1">
        <v>0</v>
      </c>
      <c r="W38" s="1">
        <v>0</v>
      </c>
      <c r="X38" s="1">
        <v>0</v>
      </c>
      <c r="Y38" s="1">
        <v>0</v>
      </c>
      <c r="Z38" s="1">
        <v>0</v>
      </c>
      <c r="AA38" s="1">
        <v>0</v>
      </c>
    </row>
    <row r="39" spans="2:27" x14ac:dyDescent="0.25">
      <c r="B39" s="5" t="s">
        <v>2</v>
      </c>
      <c r="C39" s="26" t="s">
        <v>78</v>
      </c>
      <c r="D39" s="6">
        <v>1</v>
      </c>
      <c r="E39" s="6">
        <v>18</v>
      </c>
      <c r="F39" s="6">
        <v>1</v>
      </c>
      <c r="G39" s="6">
        <v>3</v>
      </c>
      <c r="H39" s="6">
        <v>0</v>
      </c>
      <c r="I39" s="6">
        <v>43</v>
      </c>
      <c r="J39" s="6">
        <v>0</v>
      </c>
      <c r="K39" s="6">
        <v>1</v>
      </c>
      <c r="L39" s="6">
        <v>67</v>
      </c>
      <c r="V39" s="1">
        <v>0</v>
      </c>
      <c r="W39" s="1">
        <v>1</v>
      </c>
      <c r="X39" s="1">
        <v>0</v>
      </c>
      <c r="Y39" s="1">
        <v>0</v>
      </c>
      <c r="Z39" s="1">
        <v>0</v>
      </c>
      <c r="AA39" s="1">
        <v>6</v>
      </c>
    </row>
    <row r="40" spans="2:27" x14ac:dyDescent="0.25">
      <c r="B40" s="5" t="s">
        <v>3</v>
      </c>
      <c r="C40" s="26" t="s">
        <v>79</v>
      </c>
      <c r="D40" s="6">
        <v>0</v>
      </c>
      <c r="E40" s="6">
        <v>0</v>
      </c>
      <c r="F40" s="6">
        <v>0</v>
      </c>
      <c r="G40" s="6">
        <v>0</v>
      </c>
      <c r="H40" s="6">
        <v>37</v>
      </c>
      <c r="I40" s="6">
        <v>0</v>
      </c>
      <c r="J40" s="6">
        <v>2</v>
      </c>
      <c r="K40" s="6">
        <v>1</v>
      </c>
      <c r="L40" s="6">
        <v>40</v>
      </c>
      <c r="V40" s="1">
        <v>0</v>
      </c>
      <c r="W40" s="1">
        <v>0</v>
      </c>
      <c r="X40" s="1">
        <v>0</v>
      </c>
      <c r="Y40" s="1">
        <v>0</v>
      </c>
      <c r="Z40" s="1">
        <v>0</v>
      </c>
      <c r="AA40" s="1">
        <v>0</v>
      </c>
    </row>
    <row r="41" spans="2:27" x14ac:dyDescent="0.25">
      <c r="B41" s="5" t="s">
        <v>4</v>
      </c>
      <c r="C41" s="26" t="s">
        <v>80</v>
      </c>
      <c r="D41" s="6">
        <v>7</v>
      </c>
      <c r="E41" s="6">
        <v>44</v>
      </c>
      <c r="F41" s="6">
        <v>206</v>
      </c>
      <c r="G41" s="6">
        <v>15</v>
      </c>
      <c r="H41" s="6">
        <v>4</v>
      </c>
      <c r="I41" s="6">
        <v>409</v>
      </c>
      <c r="J41" s="6">
        <v>14</v>
      </c>
      <c r="K41" s="6">
        <v>0</v>
      </c>
      <c r="L41" s="6">
        <v>699</v>
      </c>
      <c r="V41" s="1">
        <v>0</v>
      </c>
      <c r="W41" s="1">
        <v>0</v>
      </c>
      <c r="X41" s="1">
        <v>0</v>
      </c>
      <c r="Y41" s="1">
        <v>0</v>
      </c>
      <c r="Z41" s="1">
        <v>0</v>
      </c>
      <c r="AA41" s="1">
        <v>0</v>
      </c>
    </row>
    <row r="42" spans="2:27" x14ac:dyDescent="0.25">
      <c r="B42" s="5" t="s">
        <v>5</v>
      </c>
      <c r="C42" s="26" t="s">
        <v>81</v>
      </c>
      <c r="D42" s="6">
        <v>69</v>
      </c>
      <c r="E42" s="6">
        <v>99</v>
      </c>
      <c r="F42" s="6">
        <v>223</v>
      </c>
      <c r="G42" s="6">
        <v>13</v>
      </c>
      <c r="H42" s="6">
        <v>8</v>
      </c>
      <c r="I42" s="6">
        <v>430</v>
      </c>
      <c r="J42" s="6">
        <v>76</v>
      </c>
      <c r="K42" s="6">
        <v>7</v>
      </c>
      <c r="L42" s="6">
        <v>925</v>
      </c>
      <c r="V42" s="1">
        <v>0</v>
      </c>
      <c r="W42" s="1">
        <v>0</v>
      </c>
      <c r="X42" s="1">
        <v>0</v>
      </c>
      <c r="Y42" s="1">
        <v>0</v>
      </c>
      <c r="Z42" s="1">
        <v>0</v>
      </c>
      <c r="AA42" s="1">
        <v>0</v>
      </c>
    </row>
    <row r="43" spans="2:27" x14ac:dyDescent="0.25">
      <c r="B43" s="5" t="s">
        <v>6</v>
      </c>
      <c r="C43" s="26" t="s">
        <v>82</v>
      </c>
      <c r="D43" s="6">
        <v>0</v>
      </c>
      <c r="E43" s="6">
        <v>6</v>
      </c>
      <c r="F43" s="6">
        <v>9</v>
      </c>
      <c r="G43" s="6">
        <v>0</v>
      </c>
      <c r="H43" s="6">
        <v>0</v>
      </c>
      <c r="I43" s="6">
        <v>91</v>
      </c>
      <c r="J43" s="6">
        <v>0</v>
      </c>
      <c r="K43" s="6">
        <v>3</v>
      </c>
      <c r="L43" s="6">
        <v>109</v>
      </c>
      <c r="V43" s="1">
        <v>0</v>
      </c>
      <c r="W43" s="1">
        <v>0</v>
      </c>
      <c r="X43" s="1">
        <v>0</v>
      </c>
      <c r="Y43" s="1">
        <v>3</v>
      </c>
      <c r="Z43" s="1">
        <v>0</v>
      </c>
      <c r="AA43" s="1">
        <v>6</v>
      </c>
    </row>
    <row r="44" spans="2:27" x14ac:dyDescent="0.25">
      <c r="B44" s="5" t="s">
        <v>7</v>
      </c>
      <c r="C44" s="26" t="s">
        <v>83</v>
      </c>
      <c r="D44" s="6">
        <v>0</v>
      </c>
      <c r="E44" s="6">
        <v>5</v>
      </c>
      <c r="F44" s="6">
        <v>3</v>
      </c>
      <c r="G44" s="6">
        <v>0</v>
      </c>
      <c r="H44" s="6">
        <v>0</v>
      </c>
      <c r="I44" s="6">
        <v>30</v>
      </c>
      <c r="J44" s="6">
        <v>0</v>
      </c>
      <c r="K44" s="6">
        <v>0</v>
      </c>
      <c r="L44" s="6">
        <v>38</v>
      </c>
      <c r="V44" s="1">
        <v>0</v>
      </c>
      <c r="W44" s="1">
        <v>0</v>
      </c>
      <c r="X44" s="1">
        <v>0</v>
      </c>
      <c r="Y44" s="1">
        <v>0</v>
      </c>
      <c r="Z44" s="1">
        <v>0</v>
      </c>
      <c r="AA44" s="1">
        <v>0</v>
      </c>
    </row>
    <row r="45" spans="2:27" x14ac:dyDescent="0.25">
      <c r="B45" s="5" t="s">
        <v>8</v>
      </c>
      <c r="C45" s="26" t="s">
        <v>84</v>
      </c>
      <c r="D45" s="6">
        <v>0</v>
      </c>
      <c r="E45" s="6">
        <v>56</v>
      </c>
      <c r="F45" s="6">
        <v>4</v>
      </c>
      <c r="G45" s="6">
        <v>0</v>
      </c>
      <c r="H45" s="6">
        <v>0</v>
      </c>
      <c r="I45" s="6">
        <v>12</v>
      </c>
      <c r="J45" s="6">
        <v>0</v>
      </c>
      <c r="K45" s="6">
        <v>0</v>
      </c>
      <c r="L45" s="6">
        <v>72</v>
      </c>
      <c r="V45" s="1">
        <v>0</v>
      </c>
      <c r="W45" s="1">
        <v>1</v>
      </c>
      <c r="X45" s="1">
        <v>0</v>
      </c>
      <c r="Y45" s="1">
        <v>1</v>
      </c>
      <c r="Z45" s="1">
        <v>0</v>
      </c>
      <c r="AA45" s="1">
        <v>0</v>
      </c>
    </row>
    <row r="46" spans="2:27" x14ac:dyDescent="0.25">
      <c r="B46" s="5" t="s">
        <v>9</v>
      </c>
      <c r="C46" s="26" t="s">
        <v>85</v>
      </c>
      <c r="D46" s="6">
        <v>0</v>
      </c>
      <c r="E46" s="6">
        <v>79</v>
      </c>
      <c r="F46" s="6">
        <v>17</v>
      </c>
      <c r="G46" s="6">
        <v>0</v>
      </c>
      <c r="H46" s="6">
        <v>0</v>
      </c>
      <c r="I46" s="6">
        <v>135</v>
      </c>
      <c r="J46" s="6">
        <v>3</v>
      </c>
      <c r="K46" s="6">
        <v>0</v>
      </c>
      <c r="L46" s="6">
        <v>234</v>
      </c>
      <c r="V46" s="1">
        <v>0</v>
      </c>
      <c r="W46" s="1">
        <v>0</v>
      </c>
      <c r="X46" s="1">
        <v>0</v>
      </c>
      <c r="Y46" s="1">
        <v>0</v>
      </c>
      <c r="Z46" s="1">
        <v>0</v>
      </c>
      <c r="AA46" s="1">
        <v>0</v>
      </c>
    </row>
    <row r="47" spans="2:27" x14ac:dyDescent="0.25">
      <c r="B47" s="5" t="s">
        <v>10</v>
      </c>
      <c r="C47" s="26" t="s">
        <v>86</v>
      </c>
      <c r="D47" s="6">
        <v>14</v>
      </c>
      <c r="E47" s="6">
        <v>88</v>
      </c>
      <c r="F47" s="6">
        <v>72</v>
      </c>
      <c r="G47" s="6">
        <v>1</v>
      </c>
      <c r="H47" s="6">
        <v>0</v>
      </c>
      <c r="I47" s="6">
        <v>301</v>
      </c>
      <c r="J47" s="6">
        <v>15</v>
      </c>
      <c r="K47" s="6">
        <v>6</v>
      </c>
      <c r="L47" s="6">
        <v>497</v>
      </c>
      <c r="V47" s="1">
        <v>1</v>
      </c>
      <c r="W47" s="1">
        <v>43</v>
      </c>
      <c r="X47" s="1">
        <v>0</v>
      </c>
      <c r="Y47" s="1">
        <v>4</v>
      </c>
      <c r="Z47" s="1">
        <v>0</v>
      </c>
      <c r="AA47" s="1">
        <v>13</v>
      </c>
    </row>
    <row r="48" spans="2:27" x14ac:dyDescent="0.25">
      <c r="B48" s="5" t="s">
        <v>11</v>
      </c>
      <c r="C48" s="26" t="s">
        <v>87</v>
      </c>
      <c r="D48" s="6">
        <v>1</v>
      </c>
      <c r="E48" s="6">
        <v>123</v>
      </c>
      <c r="F48" s="6">
        <v>6</v>
      </c>
      <c r="G48" s="6">
        <v>0</v>
      </c>
      <c r="H48" s="6">
        <v>0</v>
      </c>
      <c r="I48" s="6">
        <v>160</v>
      </c>
      <c r="J48" s="6">
        <v>5</v>
      </c>
      <c r="K48" s="6">
        <v>0</v>
      </c>
      <c r="L48" s="6">
        <v>295</v>
      </c>
      <c r="V48" s="1">
        <v>0</v>
      </c>
      <c r="W48" s="1">
        <v>0</v>
      </c>
      <c r="X48" s="1">
        <v>0</v>
      </c>
      <c r="Y48" s="1">
        <v>0</v>
      </c>
      <c r="Z48" s="1">
        <v>0</v>
      </c>
      <c r="AA48" s="1">
        <v>0</v>
      </c>
    </row>
    <row r="49" spans="2:27" x14ac:dyDescent="0.25">
      <c r="B49" s="5" t="s">
        <v>12</v>
      </c>
      <c r="C49" s="26" t="s">
        <v>88</v>
      </c>
      <c r="D49" s="6">
        <v>22</v>
      </c>
      <c r="E49" s="6">
        <v>1</v>
      </c>
      <c r="F49" s="6">
        <v>2</v>
      </c>
      <c r="G49" s="6">
        <v>0</v>
      </c>
      <c r="H49" s="6">
        <v>23</v>
      </c>
      <c r="I49" s="6">
        <v>3</v>
      </c>
      <c r="J49" s="6">
        <v>2</v>
      </c>
      <c r="K49" s="6">
        <v>5</v>
      </c>
      <c r="L49" s="6">
        <v>58</v>
      </c>
      <c r="V49" s="1">
        <v>1</v>
      </c>
      <c r="W49" s="1">
        <v>0</v>
      </c>
      <c r="X49" s="1">
        <v>0</v>
      </c>
      <c r="Y49" s="1">
        <v>0</v>
      </c>
      <c r="Z49" s="1">
        <v>0</v>
      </c>
      <c r="AA49" s="1">
        <v>0</v>
      </c>
    </row>
    <row r="50" spans="2:27" x14ac:dyDescent="0.25">
      <c r="B50" s="5" t="s">
        <v>13</v>
      </c>
      <c r="C50" s="26" t="s">
        <v>89</v>
      </c>
      <c r="D50" s="6">
        <v>42</v>
      </c>
      <c r="E50" s="6">
        <v>7</v>
      </c>
      <c r="F50" s="6">
        <v>4</v>
      </c>
      <c r="G50" s="6">
        <v>0</v>
      </c>
      <c r="H50" s="6">
        <v>16</v>
      </c>
      <c r="I50" s="6">
        <v>69</v>
      </c>
      <c r="J50" s="6">
        <v>142</v>
      </c>
      <c r="K50" s="6">
        <v>0</v>
      </c>
      <c r="L50" s="6">
        <v>280</v>
      </c>
      <c r="V50" s="1">
        <v>133</v>
      </c>
      <c r="W50" s="1">
        <v>7</v>
      </c>
      <c r="X50" s="1">
        <v>86</v>
      </c>
      <c r="Y50" s="1">
        <v>24</v>
      </c>
      <c r="Z50" s="1">
        <v>7</v>
      </c>
      <c r="AA50" s="1">
        <v>94</v>
      </c>
    </row>
    <row r="51" spans="2:27" x14ac:dyDescent="0.25">
      <c r="B51" s="5" t="s">
        <v>14</v>
      </c>
      <c r="C51" s="26" t="s">
        <v>90</v>
      </c>
      <c r="D51" s="6">
        <v>0</v>
      </c>
      <c r="E51" s="6">
        <v>0</v>
      </c>
      <c r="F51" s="6">
        <v>2</v>
      </c>
      <c r="G51" s="6">
        <v>0</v>
      </c>
      <c r="H51" s="6">
        <v>0</v>
      </c>
      <c r="I51" s="6">
        <v>75</v>
      </c>
      <c r="J51" s="6">
        <v>4</v>
      </c>
      <c r="K51" s="6">
        <v>3</v>
      </c>
      <c r="L51" s="6">
        <v>84</v>
      </c>
      <c r="V51" s="1">
        <v>0</v>
      </c>
      <c r="W51" s="1">
        <v>0</v>
      </c>
      <c r="X51" s="1">
        <v>0</v>
      </c>
      <c r="Y51" s="1">
        <v>0</v>
      </c>
      <c r="Z51" s="1">
        <v>0</v>
      </c>
      <c r="AA51" s="1">
        <v>0</v>
      </c>
    </row>
    <row r="52" spans="2:27" x14ac:dyDescent="0.25">
      <c r="B52" s="5" t="s">
        <v>15</v>
      </c>
      <c r="C52" s="26" t="s">
        <v>91</v>
      </c>
      <c r="D52" s="6">
        <v>0</v>
      </c>
      <c r="E52" s="6">
        <v>2</v>
      </c>
      <c r="F52" s="6">
        <v>5</v>
      </c>
      <c r="G52" s="6">
        <v>1</v>
      </c>
      <c r="H52" s="6">
        <v>0</v>
      </c>
      <c r="I52" s="6">
        <v>101</v>
      </c>
      <c r="J52" s="6">
        <v>1</v>
      </c>
      <c r="K52" s="6">
        <v>1</v>
      </c>
      <c r="L52" s="6">
        <v>111</v>
      </c>
      <c r="V52" s="1">
        <v>0</v>
      </c>
      <c r="W52" s="1">
        <v>0</v>
      </c>
      <c r="X52" s="1">
        <v>0</v>
      </c>
      <c r="Y52" s="1">
        <v>0</v>
      </c>
      <c r="Z52" s="1">
        <v>0</v>
      </c>
      <c r="AA52" s="1">
        <v>0</v>
      </c>
    </row>
    <row r="53" spans="2:27" x14ac:dyDescent="0.25">
      <c r="B53" s="5" t="s">
        <v>16</v>
      </c>
      <c r="C53" s="26" t="s">
        <v>92</v>
      </c>
      <c r="D53" s="6">
        <v>10</v>
      </c>
      <c r="E53" s="6">
        <v>195</v>
      </c>
      <c r="F53" s="6">
        <v>114</v>
      </c>
      <c r="G53" s="6">
        <v>2</v>
      </c>
      <c r="H53" s="6">
        <v>1</v>
      </c>
      <c r="I53" s="6">
        <v>405</v>
      </c>
      <c r="J53" s="6">
        <v>43</v>
      </c>
      <c r="K53" s="6">
        <v>75</v>
      </c>
      <c r="L53" s="6">
        <v>845</v>
      </c>
      <c r="V53" s="1">
        <v>4</v>
      </c>
      <c r="W53" s="1">
        <v>21</v>
      </c>
      <c r="X53" s="1">
        <v>2</v>
      </c>
      <c r="Y53" s="1">
        <v>22</v>
      </c>
      <c r="Z53" s="1">
        <v>1</v>
      </c>
      <c r="AA53" s="1">
        <v>36</v>
      </c>
    </row>
    <row r="54" spans="2:27" x14ac:dyDescent="0.25">
      <c r="B54" s="5" t="s">
        <v>17</v>
      </c>
      <c r="C54" s="26" t="s">
        <v>93</v>
      </c>
      <c r="D54" s="6">
        <v>0</v>
      </c>
      <c r="E54" s="6">
        <v>21</v>
      </c>
      <c r="F54" s="6">
        <v>3</v>
      </c>
      <c r="G54" s="6">
        <v>0</v>
      </c>
      <c r="H54" s="6">
        <v>0</v>
      </c>
      <c r="I54" s="6">
        <v>88</v>
      </c>
      <c r="J54" s="6">
        <v>0</v>
      </c>
      <c r="K54" s="6">
        <v>0</v>
      </c>
      <c r="L54" s="6">
        <v>112</v>
      </c>
      <c r="V54" s="1">
        <v>0</v>
      </c>
      <c r="W54" s="1">
        <v>0</v>
      </c>
      <c r="X54" s="1">
        <v>0</v>
      </c>
      <c r="Y54" s="1">
        <v>0</v>
      </c>
      <c r="Z54" s="1">
        <v>0</v>
      </c>
      <c r="AA54" s="1">
        <v>1</v>
      </c>
    </row>
    <row r="55" spans="2:27" x14ac:dyDescent="0.25">
      <c r="B55" s="5" t="s">
        <v>18</v>
      </c>
      <c r="C55" s="26" t="s">
        <v>94</v>
      </c>
      <c r="D55" s="6">
        <v>3</v>
      </c>
      <c r="E55" s="6">
        <v>23</v>
      </c>
      <c r="F55" s="6">
        <v>10</v>
      </c>
      <c r="G55" s="6">
        <v>2</v>
      </c>
      <c r="H55" s="6">
        <v>1</v>
      </c>
      <c r="I55" s="6">
        <v>206</v>
      </c>
      <c r="J55" s="6">
        <v>7</v>
      </c>
      <c r="K55" s="6">
        <v>14</v>
      </c>
      <c r="L55" s="6">
        <v>266</v>
      </c>
      <c r="V55" s="1">
        <v>0</v>
      </c>
      <c r="W55" s="1">
        <v>0</v>
      </c>
      <c r="X55" s="1">
        <v>0</v>
      </c>
      <c r="Y55" s="1">
        <v>0</v>
      </c>
      <c r="Z55" s="1">
        <v>0</v>
      </c>
      <c r="AA55" s="1">
        <v>0</v>
      </c>
    </row>
    <row r="56" spans="2:27" x14ac:dyDescent="0.25">
      <c r="B56" s="5" t="s">
        <v>19</v>
      </c>
      <c r="C56" s="26" t="s">
        <v>95</v>
      </c>
      <c r="D56" s="6">
        <v>1</v>
      </c>
      <c r="E56" s="6">
        <v>24</v>
      </c>
      <c r="F56" s="6">
        <v>8</v>
      </c>
      <c r="G56" s="6">
        <v>1</v>
      </c>
      <c r="H56" s="6">
        <v>0</v>
      </c>
      <c r="I56" s="6">
        <v>250</v>
      </c>
      <c r="J56" s="6">
        <v>0</v>
      </c>
      <c r="K56" s="6">
        <v>0</v>
      </c>
      <c r="L56" s="6">
        <v>284</v>
      </c>
      <c r="V56" s="1">
        <v>0</v>
      </c>
      <c r="W56" s="1">
        <v>0</v>
      </c>
      <c r="X56" s="1">
        <v>0</v>
      </c>
      <c r="Y56" s="1">
        <v>0</v>
      </c>
      <c r="Z56" s="1">
        <v>0</v>
      </c>
      <c r="AA56" s="1">
        <v>0</v>
      </c>
    </row>
    <row r="57" spans="2:27" x14ac:dyDescent="0.25">
      <c r="B57" s="5" t="s">
        <v>20</v>
      </c>
      <c r="C57" s="26" t="s">
        <v>96</v>
      </c>
      <c r="D57" s="6">
        <v>0</v>
      </c>
      <c r="E57" s="6">
        <v>72</v>
      </c>
      <c r="F57" s="6">
        <v>2</v>
      </c>
      <c r="G57" s="6">
        <v>1</v>
      </c>
      <c r="H57" s="6">
        <v>0</v>
      </c>
      <c r="I57" s="6">
        <v>130</v>
      </c>
      <c r="J57" s="6">
        <v>3</v>
      </c>
      <c r="K57" s="6">
        <v>2</v>
      </c>
      <c r="L57" s="6">
        <v>210</v>
      </c>
      <c r="V57" s="1">
        <v>0</v>
      </c>
      <c r="W57" s="1">
        <v>1</v>
      </c>
      <c r="X57" s="1">
        <v>0</v>
      </c>
      <c r="Y57" s="1">
        <v>3</v>
      </c>
      <c r="Z57" s="1">
        <v>0</v>
      </c>
      <c r="AA57" s="1">
        <v>2</v>
      </c>
    </row>
    <row r="58" spans="2:27" x14ac:dyDescent="0.25">
      <c r="B58" s="5" t="s">
        <v>21</v>
      </c>
      <c r="C58" s="26" t="s">
        <v>97</v>
      </c>
      <c r="D58" s="6">
        <v>9</v>
      </c>
      <c r="E58" s="6">
        <v>22</v>
      </c>
      <c r="F58" s="6">
        <v>19</v>
      </c>
      <c r="G58" s="6">
        <v>1</v>
      </c>
      <c r="H58" s="6">
        <v>1</v>
      </c>
      <c r="I58" s="6">
        <v>114</v>
      </c>
      <c r="J58" s="6">
        <v>0</v>
      </c>
      <c r="K58" s="6">
        <v>0</v>
      </c>
      <c r="L58" s="6">
        <v>166</v>
      </c>
      <c r="V58" s="1">
        <v>0</v>
      </c>
      <c r="W58" s="1">
        <v>0</v>
      </c>
      <c r="X58" s="1">
        <v>0</v>
      </c>
      <c r="Y58" s="1">
        <v>0</v>
      </c>
      <c r="Z58" s="1">
        <v>0</v>
      </c>
      <c r="AA58" s="1">
        <v>0</v>
      </c>
    </row>
    <row r="59" spans="2:27" x14ac:dyDescent="0.25">
      <c r="B59" s="5" t="s">
        <v>22</v>
      </c>
      <c r="C59" s="26" t="s">
        <v>98</v>
      </c>
      <c r="D59" s="6">
        <v>1</v>
      </c>
      <c r="E59" s="6">
        <v>89</v>
      </c>
      <c r="F59" s="6">
        <v>13</v>
      </c>
      <c r="G59" s="6">
        <v>0</v>
      </c>
      <c r="H59" s="6">
        <v>1</v>
      </c>
      <c r="I59" s="6">
        <v>154</v>
      </c>
      <c r="J59" s="6">
        <v>6</v>
      </c>
      <c r="K59" s="6">
        <v>1</v>
      </c>
      <c r="L59" s="6">
        <v>265</v>
      </c>
      <c r="V59" s="1">
        <v>0</v>
      </c>
      <c r="W59" s="1">
        <v>0</v>
      </c>
      <c r="X59" s="1">
        <v>0</v>
      </c>
      <c r="Y59" s="1">
        <v>1</v>
      </c>
      <c r="Z59" s="1">
        <v>0</v>
      </c>
      <c r="AA59" s="1">
        <v>0</v>
      </c>
    </row>
    <row r="60" spans="2:27" x14ac:dyDescent="0.25">
      <c r="B60" s="5" t="s">
        <v>23</v>
      </c>
      <c r="C60" s="26" t="s">
        <v>99</v>
      </c>
      <c r="D60" s="6">
        <v>0</v>
      </c>
      <c r="E60" s="6">
        <v>7</v>
      </c>
      <c r="F60" s="6">
        <v>5</v>
      </c>
      <c r="G60" s="6">
        <v>3</v>
      </c>
      <c r="H60" s="6">
        <v>0</v>
      </c>
      <c r="I60" s="6">
        <v>234</v>
      </c>
      <c r="J60" s="6">
        <v>0</v>
      </c>
      <c r="K60" s="6">
        <v>0</v>
      </c>
      <c r="L60" s="6">
        <v>249</v>
      </c>
      <c r="V60" s="1">
        <v>0</v>
      </c>
      <c r="W60" s="1">
        <v>0</v>
      </c>
      <c r="X60" s="1">
        <v>0</v>
      </c>
      <c r="Y60" s="1">
        <v>0</v>
      </c>
      <c r="Z60" s="1">
        <v>0</v>
      </c>
      <c r="AA60" s="1">
        <v>0</v>
      </c>
    </row>
    <row r="61" spans="2:27" x14ac:dyDescent="0.25">
      <c r="B61" s="5" t="s">
        <v>24</v>
      </c>
      <c r="C61" s="26" t="s">
        <v>100</v>
      </c>
      <c r="D61" s="6">
        <v>0</v>
      </c>
      <c r="E61" s="6">
        <v>80</v>
      </c>
      <c r="F61" s="6">
        <v>5</v>
      </c>
      <c r="G61" s="6">
        <v>4</v>
      </c>
      <c r="H61" s="6">
        <v>0</v>
      </c>
      <c r="I61" s="6">
        <v>199</v>
      </c>
      <c r="J61" s="6">
        <v>5</v>
      </c>
      <c r="K61" s="6">
        <v>4</v>
      </c>
      <c r="L61" s="6">
        <v>297</v>
      </c>
      <c r="V61" s="1">
        <v>0</v>
      </c>
      <c r="W61" s="1">
        <v>0</v>
      </c>
      <c r="X61" s="1">
        <v>0</v>
      </c>
      <c r="Y61" s="1">
        <v>0</v>
      </c>
      <c r="Z61" s="1">
        <v>0</v>
      </c>
      <c r="AA61" s="1">
        <v>0</v>
      </c>
    </row>
    <row r="62" spans="2:27" x14ac:dyDescent="0.25">
      <c r="B62" s="5" t="s">
        <v>25</v>
      </c>
      <c r="C62" s="26" t="s">
        <v>101</v>
      </c>
      <c r="D62" s="6">
        <v>11</v>
      </c>
      <c r="E62" s="6">
        <v>54</v>
      </c>
      <c r="F62" s="6">
        <v>11</v>
      </c>
      <c r="G62" s="6">
        <v>19</v>
      </c>
      <c r="H62" s="6">
        <v>0</v>
      </c>
      <c r="I62" s="6">
        <v>362</v>
      </c>
      <c r="J62" s="6">
        <v>12</v>
      </c>
      <c r="K62" s="6">
        <v>16</v>
      </c>
      <c r="L62" s="6">
        <v>485</v>
      </c>
      <c r="V62" s="1">
        <v>0</v>
      </c>
      <c r="W62" s="1">
        <v>0</v>
      </c>
      <c r="X62" s="1">
        <v>0</v>
      </c>
      <c r="Y62" s="1">
        <v>0</v>
      </c>
      <c r="Z62" s="1">
        <v>0</v>
      </c>
      <c r="AA62" s="1">
        <v>0</v>
      </c>
    </row>
    <row r="63" spans="2:27" x14ac:dyDescent="0.25">
      <c r="B63" s="5" t="s">
        <v>26</v>
      </c>
      <c r="C63" s="26" t="s">
        <v>102</v>
      </c>
      <c r="D63" s="6">
        <v>3</v>
      </c>
      <c r="E63" s="6">
        <v>58</v>
      </c>
      <c r="F63" s="6">
        <v>5</v>
      </c>
      <c r="G63" s="6">
        <v>1</v>
      </c>
      <c r="H63" s="6">
        <v>0</v>
      </c>
      <c r="I63" s="6">
        <v>224</v>
      </c>
      <c r="J63" s="6">
        <v>8</v>
      </c>
      <c r="K63" s="6">
        <v>0</v>
      </c>
      <c r="L63" s="6">
        <v>299</v>
      </c>
      <c r="V63" s="1">
        <v>0</v>
      </c>
      <c r="W63" s="1">
        <v>8</v>
      </c>
      <c r="X63" s="1">
        <v>0</v>
      </c>
      <c r="Y63" s="1">
        <v>0</v>
      </c>
      <c r="Z63" s="1">
        <v>0</v>
      </c>
      <c r="AA63" s="1">
        <v>8</v>
      </c>
    </row>
    <row r="64" spans="2:27" x14ac:dyDescent="0.25">
      <c r="B64" s="5" t="s">
        <v>27</v>
      </c>
      <c r="C64" s="27" t="s">
        <v>103</v>
      </c>
      <c r="D64" s="6">
        <v>26</v>
      </c>
      <c r="E64" s="6">
        <v>0</v>
      </c>
      <c r="F64" s="6">
        <v>0</v>
      </c>
      <c r="G64" s="6">
        <v>0</v>
      </c>
      <c r="H64" s="6">
        <v>66</v>
      </c>
      <c r="I64" s="6">
        <v>2</v>
      </c>
      <c r="J64" s="6">
        <v>0</v>
      </c>
      <c r="K64" s="6">
        <v>0</v>
      </c>
      <c r="L64" s="6">
        <v>94</v>
      </c>
      <c r="V64" s="1">
        <v>0</v>
      </c>
      <c r="W64" s="1">
        <v>0</v>
      </c>
      <c r="X64" s="1">
        <v>0</v>
      </c>
      <c r="Y64" s="1">
        <v>0</v>
      </c>
      <c r="Z64" s="1">
        <v>0</v>
      </c>
      <c r="AA64" s="1">
        <v>0</v>
      </c>
    </row>
    <row r="65" spans="2:27" x14ac:dyDescent="0.25">
      <c r="B65" s="5" t="s">
        <v>28</v>
      </c>
      <c r="C65" s="26" t="s">
        <v>104</v>
      </c>
      <c r="D65" s="6">
        <v>1</v>
      </c>
      <c r="E65" s="6">
        <v>73</v>
      </c>
      <c r="F65" s="6">
        <v>0</v>
      </c>
      <c r="G65" s="6">
        <v>0</v>
      </c>
      <c r="H65" s="6">
        <v>0</v>
      </c>
      <c r="I65" s="6">
        <v>108</v>
      </c>
      <c r="J65" s="6">
        <v>1</v>
      </c>
      <c r="K65" s="6">
        <v>1</v>
      </c>
      <c r="L65" s="6">
        <v>184</v>
      </c>
      <c r="V65" s="1">
        <v>0</v>
      </c>
      <c r="W65" s="1">
        <v>0</v>
      </c>
      <c r="X65" s="1">
        <v>0</v>
      </c>
      <c r="Y65" s="1">
        <v>0</v>
      </c>
      <c r="Z65" s="1">
        <v>0</v>
      </c>
      <c r="AA65" s="1">
        <v>0</v>
      </c>
    </row>
    <row r="66" spans="2:27" x14ac:dyDescent="0.25">
      <c r="B66" s="5" t="s">
        <v>29</v>
      </c>
      <c r="C66" s="26" t="s">
        <v>105</v>
      </c>
      <c r="D66" s="6">
        <v>1</v>
      </c>
      <c r="E66" s="6">
        <v>0</v>
      </c>
      <c r="F66" s="6">
        <v>1</v>
      </c>
      <c r="G66" s="6">
        <v>7</v>
      </c>
      <c r="H66" s="6">
        <v>0</v>
      </c>
      <c r="I66" s="6">
        <v>53</v>
      </c>
      <c r="J66" s="6">
        <v>0</v>
      </c>
      <c r="K66" s="6">
        <v>1</v>
      </c>
      <c r="L66" s="6">
        <v>63</v>
      </c>
      <c r="V66" s="1">
        <v>0</v>
      </c>
      <c r="W66" s="1">
        <v>0</v>
      </c>
      <c r="X66" s="1">
        <v>0</v>
      </c>
      <c r="Y66" s="1">
        <v>0</v>
      </c>
      <c r="Z66" s="1">
        <v>0</v>
      </c>
      <c r="AA66" s="1">
        <v>0</v>
      </c>
    </row>
    <row r="67" spans="2:27" x14ac:dyDescent="0.25">
      <c r="B67" s="5" t="s">
        <v>64</v>
      </c>
      <c r="C67" s="26" t="s">
        <v>106</v>
      </c>
      <c r="D67" s="6">
        <v>0</v>
      </c>
      <c r="E67" s="6">
        <v>0</v>
      </c>
      <c r="F67" s="6">
        <v>0</v>
      </c>
      <c r="G67" s="6">
        <v>42</v>
      </c>
      <c r="H67" s="6">
        <v>0</v>
      </c>
      <c r="I67" s="6">
        <v>0</v>
      </c>
      <c r="J67" s="6">
        <v>0</v>
      </c>
      <c r="K67" s="6">
        <v>0</v>
      </c>
      <c r="L67" s="6">
        <f>SUM(D67:K67)</f>
        <v>42</v>
      </c>
      <c r="V67" s="1"/>
      <c r="W67" s="1"/>
      <c r="X67" s="1"/>
      <c r="Y67" s="1"/>
      <c r="Z67" s="1"/>
      <c r="AA67" s="1"/>
    </row>
    <row r="68" spans="2:27" x14ac:dyDescent="0.25">
      <c r="B68" s="5" t="s">
        <v>30</v>
      </c>
      <c r="C68" s="26" t="s">
        <v>107</v>
      </c>
      <c r="D68" s="6">
        <v>3</v>
      </c>
      <c r="E68" s="6">
        <v>36</v>
      </c>
      <c r="F68" s="6">
        <v>4</v>
      </c>
      <c r="G68" s="6">
        <v>1</v>
      </c>
      <c r="H68" s="6">
        <v>0</v>
      </c>
      <c r="I68" s="6">
        <v>146</v>
      </c>
      <c r="J68" s="6">
        <v>0</v>
      </c>
      <c r="K68" s="6">
        <v>0</v>
      </c>
      <c r="L68" s="6">
        <v>190</v>
      </c>
      <c r="V68" s="1">
        <v>0</v>
      </c>
      <c r="W68" s="1">
        <v>0</v>
      </c>
      <c r="X68" s="1">
        <v>0</v>
      </c>
      <c r="Y68" s="1">
        <v>0</v>
      </c>
      <c r="Z68" s="1">
        <v>0</v>
      </c>
      <c r="AA68" s="1">
        <v>0</v>
      </c>
    </row>
    <row r="69" spans="2:27" x14ac:dyDescent="0.25">
      <c r="B69" s="5" t="s">
        <v>31</v>
      </c>
      <c r="C69" s="26" t="s">
        <v>108</v>
      </c>
      <c r="D69" s="6">
        <v>4</v>
      </c>
      <c r="E69" s="6">
        <v>7</v>
      </c>
      <c r="F69" s="6">
        <v>5</v>
      </c>
      <c r="G69" s="6">
        <v>56</v>
      </c>
      <c r="H69" s="6">
        <v>1</v>
      </c>
      <c r="I69" s="6">
        <v>436</v>
      </c>
      <c r="J69" s="6">
        <v>0</v>
      </c>
      <c r="K69" s="6">
        <v>10</v>
      </c>
      <c r="L69" s="6">
        <v>519</v>
      </c>
      <c r="V69" s="1">
        <v>0</v>
      </c>
      <c r="W69" s="1">
        <v>0</v>
      </c>
      <c r="X69" s="1">
        <v>0</v>
      </c>
      <c r="Y69" s="1">
        <v>0</v>
      </c>
      <c r="Z69" s="1">
        <v>0</v>
      </c>
      <c r="AA69" s="1">
        <v>0</v>
      </c>
    </row>
    <row r="70" spans="2:27" x14ac:dyDescent="0.25">
      <c r="B70" s="5" t="s">
        <v>32</v>
      </c>
      <c r="C70" s="26" t="s">
        <v>109</v>
      </c>
      <c r="D70" s="6">
        <v>0</v>
      </c>
      <c r="E70" s="6">
        <v>1</v>
      </c>
      <c r="F70" s="6">
        <v>1</v>
      </c>
      <c r="G70" s="6">
        <v>2</v>
      </c>
      <c r="H70" s="6">
        <v>0</v>
      </c>
      <c r="I70" s="6">
        <v>36</v>
      </c>
      <c r="J70" s="6">
        <v>0</v>
      </c>
      <c r="K70" s="6">
        <v>1</v>
      </c>
      <c r="L70" s="6">
        <v>41</v>
      </c>
      <c r="V70" s="1">
        <v>0</v>
      </c>
      <c r="W70" s="1">
        <v>0</v>
      </c>
      <c r="X70" s="1">
        <v>0</v>
      </c>
      <c r="Y70" s="1">
        <v>0</v>
      </c>
      <c r="Z70" s="1">
        <v>0</v>
      </c>
      <c r="AA70" s="1">
        <v>0</v>
      </c>
    </row>
    <row r="71" spans="2:27" x14ac:dyDescent="0.25">
      <c r="B71" s="5" t="s">
        <v>33</v>
      </c>
      <c r="C71" s="26" t="s">
        <v>110</v>
      </c>
      <c r="D71" s="6">
        <v>6</v>
      </c>
      <c r="E71" s="6">
        <v>10</v>
      </c>
      <c r="F71" s="6">
        <v>7</v>
      </c>
      <c r="G71" s="6">
        <v>0</v>
      </c>
      <c r="H71" s="6">
        <v>0</v>
      </c>
      <c r="I71" s="6">
        <v>281</v>
      </c>
      <c r="J71" s="6">
        <v>2</v>
      </c>
      <c r="K71" s="6">
        <v>8</v>
      </c>
      <c r="L71" s="6">
        <v>314</v>
      </c>
      <c r="V71" s="1">
        <v>0</v>
      </c>
      <c r="W71" s="1">
        <v>0</v>
      </c>
      <c r="X71" s="1">
        <v>0</v>
      </c>
      <c r="Y71" s="1">
        <v>0</v>
      </c>
      <c r="Z71" s="1">
        <v>0</v>
      </c>
      <c r="AA71" s="1">
        <v>0</v>
      </c>
    </row>
    <row r="72" spans="2:27" x14ac:dyDescent="0.25">
      <c r="B72" s="5" t="s">
        <v>34</v>
      </c>
      <c r="C72" s="26" t="s">
        <v>111</v>
      </c>
      <c r="D72" s="6">
        <v>12</v>
      </c>
      <c r="E72" s="6">
        <v>103</v>
      </c>
      <c r="F72" s="6">
        <v>60</v>
      </c>
      <c r="G72" s="6">
        <v>0</v>
      </c>
      <c r="H72" s="6">
        <v>0</v>
      </c>
      <c r="I72" s="6">
        <v>428</v>
      </c>
      <c r="J72" s="6">
        <v>21</v>
      </c>
      <c r="K72" s="6">
        <v>19</v>
      </c>
      <c r="L72" s="6">
        <v>643</v>
      </c>
      <c r="V72" s="1">
        <v>0</v>
      </c>
      <c r="W72" s="1">
        <v>8</v>
      </c>
      <c r="X72" s="1">
        <v>0</v>
      </c>
      <c r="Y72" s="1">
        <v>21</v>
      </c>
      <c r="Z72" s="1">
        <v>0</v>
      </c>
      <c r="AA72" s="1">
        <v>13</v>
      </c>
    </row>
    <row r="73" spans="2:27" x14ac:dyDescent="0.25">
      <c r="B73" s="5" t="s">
        <v>35</v>
      </c>
      <c r="C73" s="26" t="s">
        <v>112</v>
      </c>
      <c r="D73" s="6">
        <v>0</v>
      </c>
      <c r="E73" s="6">
        <v>3</v>
      </c>
      <c r="F73" s="6">
        <v>47</v>
      </c>
      <c r="G73" s="6">
        <v>2</v>
      </c>
      <c r="H73" s="6">
        <v>0</v>
      </c>
      <c r="I73" s="6">
        <v>47</v>
      </c>
      <c r="J73" s="6">
        <v>0</v>
      </c>
      <c r="K73" s="6">
        <v>0</v>
      </c>
      <c r="L73" s="6">
        <v>99</v>
      </c>
      <c r="V73" s="1">
        <v>0</v>
      </c>
      <c r="W73" s="1">
        <v>0</v>
      </c>
      <c r="X73" s="1">
        <v>0</v>
      </c>
      <c r="Y73" s="1">
        <v>0</v>
      </c>
      <c r="Z73" s="1">
        <v>0</v>
      </c>
      <c r="AA73" s="1">
        <v>0</v>
      </c>
    </row>
    <row r="74" spans="2:27" x14ac:dyDescent="0.25">
      <c r="B74" s="5" t="s">
        <v>36</v>
      </c>
      <c r="C74" s="26" t="s">
        <v>113</v>
      </c>
      <c r="D74" s="6">
        <v>4</v>
      </c>
      <c r="E74" s="6">
        <v>6</v>
      </c>
      <c r="F74" s="6">
        <v>26</v>
      </c>
      <c r="G74" s="6">
        <v>1</v>
      </c>
      <c r="H74" s="6">
        <v>2</v>
      </c>
      <c r="I74" s="6">
        <v>73</v>
      </c>
      <c r="J74" s="6">
        <v>4</v>
      </c>
      <c r="K74" s="6">
        <v>2</v>
      </c>
      <c r="L74" s="6">
        <v>118</v>
      </c>
      <c r="V74" s="1">
        <v>0</v>
      </c>
      <c r="W74" s="1">
        <v>0</v>
      </c>
      <c r="X74" s="1">
        <v>0</v>
      </c>
      <c r="Y74" s="1">
        <v>0</v>
      </c>
      <c r="Z74" s="1">
        <v>0</v>
      </c>
      <c r="AA74" s="1">
        <v>0</v>
      </c>
    </row>
    <row r="75" spans="2:27" x14ac:dyDescent="0.25">
      <c r="B75" s="5" t="s">
        <v>37</v>
      </c>
      <c r="C75" s="26" t="s">
        <v>114</v>
      </c>
      <c r="D75" s="6">
        <v>29</v>
      </c>
      <c r="E75" s="6">
        <v>188</v>
      </c>
      <c r="F75" s="6">
        <v>127</v>
      </c>
      <c r="G75" s="6">
        <v>6</v>
      </c>
      <c r="H75" s="6">
        <v>4</v>
      </c>
      <c r="I75" s="6">
        <v>667</v>
      </c>
      <c r="J75" s="6">
        <v>12</v>
      </c>
      <c r="K75" s="6">
        <v>85</v>
      </c>
      <c r="L75" s="6">
        <v>1118</v>
      </c>
      <c r="V75" s="1">
        <v>0</v>
      </c>
      <c r="W75" s="1">
        <v>9</v>
      </c>
      <c r="X75" s="1">
        <v>0</v>
      </c>
      <c r="Y75" s="1">
        <v>3</v>
      </c>
      <c r="Z75" s="1">
        <v>0</v>
      </c>
      <c r="AA75" s="1">
        <v>0</v>
      </c>
    </row>
    <row r="76" spans="2:27" x14ac:dyDescent="0.25">
      <c r="B76" s="5" t="s">
        <v>38</v>
      </c>
      <c r="C76" s="26" t="s">
        <v>115</v>
      </c>
      <c r="D76" s="6">
        <v>10</v>
      </c>
      <c r="E76" s="6">
        <v>142</v>
      </c>
      <c r="F76" s="6">
        <v>5</v>
      </c>
      <c r="G76" s="6">
        <v>2</v>
      </c>
      <c r="H76" s="6">
        <v>1</v>
      </c>
      <c r="I76" s="6">
        <v>690</v>
      </c>
      <c r="J76" s="6">
        <v>25</v>
      </c>
      <c r="K76" s="6">
        <v>89</v>
      </c>
      <c r="L76" s="6">
        <v>964</v>
      </c>
      <c r="V76" s="1">
        <v>0</v>
      </c>
      <c r="W76" s="1">
        <v>0</v>
      </c>
      <c r="X76" s="1">
        <v>0</v>
      </c>
      <c r="Y76" s="1">
        <v>0</v>
      </c>
      <c r="Z76" s="1">
        <v>0</v>
      </c>
      <c r="AA76" s="1">
        <v>0</v>
      </c>
    </row>
    <row r="77" spans="2:27" x14ac:dyDescent="0.25">
      <c r="B77" s="5" t="s">
        <v>39</v>
      </c>
      <c r="C77" s="26" t="s">
        <v>116</v>
      </c>
      <c r="D77" s="6">
        <v>6</v>
      </c>
      <c r="E77" s="6">
        <v>95</v>
      </c>
      <c r="F77" s="6">
        <v>27</v>
      </c>
      <c r="G77" s="6">
        <v>86</v>
      </c>
      <c r="H77" s="6">
        <v>0</v>
      </c>
      <c r="I77" s="6">
        <v>611</v>
      </c>
      <c r="J77" s="6">
        <v>24</v>
      </c>
      <c r="K77" s="6">
        <v>0</v>
      </c>
      <c r="L77" s="6">
        <v>849</v>
      </c>
      <c r="V77" s="1">
        <v>1</v>
      </c>
      <c r="W77" s="1">
        <v>20</v>
      </c>
      <c r="X77" s="1">
        <v>0</v>
      </c>
      <c r="Y77" s="1">
        <v>5</v>
      </c>
      <c r="Z77" s="1">
        <v>2</v>
      </c>
      <c r="AA77" s="1">
        <v>23</v>
      </c>
    </row>
    <row r="78" spans="2:27" x14ac:dyDescent="0.25">
      <c r="B78" s="5" t="s">
        <v>40</v>
      </c>
      <c r="C78" s="26" t="s">
        <v>117</v>
      </c>
      <c r="D78" s="6">
        <v>8</v>
      </c>
      <c r="E78" s="6">
        <v>3</v>
      </c>
      <c r="F78" s="6">
        <v>17</v>
      </c>
      <c r="G78" s="6">
        <v>1</v>
      </c>
      <c r="H78" s="6">
        <v>0</v>
      </c>
      <c r="I78" s="6">
        <v>90</v>
      </c>
      <c r="J78" s="6">
        <v>0</v>
      </c>
      <c r="K78" s="6">
        <v>5</v>
      </c>
      <c r="L78" s="6">
        <v>124</v>
      </c>
      <c r="V78" s="1">
        <v>0</v>
      </c>
      <c r="W78" s="1">
        <v>0</v>
      </c>
      <c r="X78" s="1">
        <v>0</v>
      </c>
      <c r="Y78" s="1">
        <v>0</v>
      </c>
      <c r="Z78" s="1">
        <v>0</v>
      </c>
      <c r="AA78" s="1">
        <v>0</v>
      </c>
    </row>
    <row r="79" spans="2:27" x14ac:dyDescent="0.25">
      <c r="B79" s="5" t="s">
        <v>41</v>
      </c>
      <c r="C79" s="26" t="s">
        <v>118</v>
      </c>
      <c r="D79" s="6">
        <v>9</v>
      </c>
      <c r="E79" s="6">
        <v>200</v>
      </c>
      <c r="F79" s="6">
        <v>41</v>
      </c>
      <c r="G79" s="6">
        <v>6</v>
      </c>
      <c r="H79" s="6">
        <v>2</v>
      </c>
      <c r="I79" s="6">
        <v>705</v>
      </c>
      <c r="J79" s="6">
        <v>10</v>
      </c>
      <c r="K79" s="6">
        <v>50</v>
      </c>
      <c r="L79" s="6">
        <v>1023</v>
      </c>
      <c r="V79" s="1">
        <v>2</v>
      </c>
      <c r="W79" s="1">
        <v>8</v>
      </c>
      <c r="X79" s="1">
        <v>0</v>
      </c>
      <c r="Y79" s="1">
        <v>7</v>
      </c>
      <c r="Z79" s="1">
        <v>0</v>
      </c>
      <c r="AA79" s="1">
        <v>7</v>
      </c>
    </row>
    <row r="80" spans="2:27" x14ac:dyDescent="0.25">
      <c r="B80" s="5" t="s">
        <v>42</v>
      </c>
      <c r="C80" s="26" t="s">
        <v>119</v>
      </c>
      <c r="D80" s="6">
        <v>0</v>
      </c>
      <c r="E80" s="6">
        <v>0</v>
      </c>
      <c r="F80" s="6">
        <v>1268</v>
      </c>
      <c r="G80" s="6">
        <v>0</v>
      </c>
      <c r="H80" s="6">
        <v>0</v>
      </c>
      <c r="I80" s="6">
        <v>0</v>
      </c>
      <c r="J80" s="6">
        <v>0</v>
      </c>
      <c r="K80" s="6">
        <v>0</v>
      </c>
      <c r="L80" s="6">
        <v>1268</v>
      </c>
      <c r="V80" s="1">
        <v>0</v>
      </c>
      <c r="W80" s="1">
        <v>0</v>
      </c>
      <c r="X80" s="1">
        <v>0</v>
      </c>
      <c r="Y80" s="1">
        <v>0</v>
      </c>
      <c r="Z80" s="1">
        <v>0</v>
      </c>
      <c r="AA80" s="1">
        <v>0</v>
      </c>
    </row>
    <row r="81" spans="2:27" x14ac:dyDescent="0.25">
      <c r="B81" s="5" t="s">
        <v>43</v>
      </c>
      <c r="C81" s="26" t="s">
        <v>120</v>
      </c>
      <c r="D81" s="6">
        <v>2</v>
      </c>
      <c r="E81" s="6">
        <v>16</v>
      </c>
      <c r="F81" s="6">
        <v>19</v>
      </c>
      <c r="G81" s="6">
        <v>0</v>
      </c>
      <c r="H81" s="6">
        <v>0</v>
      </c>
      <c r="I81" s="6">
        <v>228</v>
      </c>
      <c r="J81" s="6">
        <v>8</v>
      </c>
      <c r="K81" s="6">
        <v>4</v>
      </c>
      <c r="L81" s="6">
        <v>277</v>
      </c>
      <c r="V81" s="1">
        <v>0</v>
      </c>
      <c r="W81" s="1">
        <v>0</v>
      </c>
      <c r="X81" s="1">
        <v>0</v>
      </c>
      <c r="Y81" s="1">
        <v>1</v>
      </c>
      <c r="Z81" s="1">
        <v>0</v>
      </c>
      <c r="AA81" s="1">
        <v>0</v>
      </c>
    </row>
    <row r="82" spans="2:27" x14ac:dyDescent="0.25">
      <c r="B82" s="5" t="s">
        <v>44</v>
      </c>
      <c r="C82" s="26" t="s">
        <v>121</v>
      </c>
      <c r="D82" s="6">
        <v>0</v>
      </c>
      <c r="E82" s="6">
        <v>39</v>
      </c>
      <c r="F82" s="6">
        <v>9</v>
      </c>
      <c r="G82" s="6">
        <v>0</v>
      </c>
      <c r="H82" s="6">
        <v>0</v>
      </c>
      <c r="I82" s="6">
        <v>85</v>
      </c>
      <c r="J82" s="6">
        <v>3</v>
      </c>
      <c r="K82" s="6">
        <v>8</v>
      </c>
      <c r="L82" s="6">
        <v>144</v>
      </c>
      <c r="V82" s="1">
        <v>0</v>
      </c>
      <c r="W82" s="1">
        <v>2</v>
      </c>
      <c r="X82" s="1">
        <v>0</v>
      </c>
      <c r="Y82" s="1">
        <v>1</v>
      </c>
      <c r="Z82" s="1">
        <v>0</v>
      </c>
      <c r="AA82" s="1">
        <v>3</v>
      </c>
    </row>
    <row r="83" spans="2:27" x14ac:dyDescent="0.25">
      <c r="B83" s="5" t="s">
        <v>45</v>
      </c>
      <c r="C83" s="26" t="s">
        <v>122</v>
      </c>
      <c r="D83" s="6">
        <v>0</v>
      </c>
      <c r="E83" s="6">
        <v>5</v>
      </c>
      <c r="F83" s="6">
        <v>1</v>
      </c>
      <c r="G83" s="6">
        <v>31</v>
      </c>
      <c r="H83" s="6">
        <v>0</v>
      </c>
      <c r="I83" s="6">
        <v>125</v>
      </c>
      <c r="J83" s="6">
        <v>0</v>
      </c>
      <c r="K83" s="6">
        <v>0</v>
      </c>
      <c r="L83" s="6">
        <v>162</v>
      </c>
      <c r="V83" s="1">
        <v>0</v>
      </c>
      <c r="W83" s="1">
        <v>0</v>
      </c>
      <c r="X83" s="1">
        <v>0</v>
      </c>
      <c r="Y83" s="1">
        <v>0</v>
      </c>
      <c r="Z83" s="1">
        <v>0</v>
      </c>
      <c r="AA83" s="1">
        <v>0</v>
      </c>
    </row>
    <row r="84" spans="2:27" x14ac:dyDescent="0.25">
      <c r="B84" s="5" t="s">
        <v>46</v>
      </c>
      <c r="C84" s="26" t="s">
        <v>123</v>
      </c>
      <c r="D84" s="6">
        <v>0</v>
      </c>
      <c r="E84" s="6">
        <v>14</v>
      </c>
      <c r="F84" s="6">
        <v>2</v>
      </c>
      <c r="G84" s="6">
        <v>0</v>
      </c>
      <c r="H84" s="6">
        <v>0</v>
      </c>
      <c r="I84" s="6">
        <v>67</v>
      </c>
      <c r="J84" s="6">
        <v>2</v>
      </c>
      <c r="K84" s="6">
        <v>0</v>
      </c>
      <c r="L84" s="6">
        <v>85</v>
      </c>
      <c r="V84" s="1">
        <v>1</v>
      </c>
      <c r="W84" s="1">
        <v>0</v>
      </c>
      <c r="X84" s="1">
        <v>0</v>
      </c>
      <c r="Y84" s="1">
        <v>0</v>
      </c>
      <c r="Z84" s="1">
        <v>0</v>
      </c>
      <c r="AA84" s="1">
        <v>1</v>
      </c>
    </row>
    <row r="85" spans="2:27" x14ac:dyDescent="0.25">
      <c r="B85" s="5" t="s">
        <v>47</v>
      </c>
      <c r="C85" s="26" t="s">
        <v>124</v>
      </c>
      <c r="D85" s="6">
        <v>19</v>
      </c>
      <c r="E85" s="6">
        <v>161</v>
      </c>
      <c r="F85" s="6">
        <v>361</v>
      </c>
      <c r="G85" s="6">
        <v>0</v>
      </c>
      <c r="H85" s="6">
        <v>0</v>
      </c>
      <c r="I85" s="6">
        <v>522</v>
      </c>
      <c r="J85" s="6">
        <v>10</v>
      </c>
      <c r="K85" s="6">
        <v>0</v>
      </c>
      <c r="L85" s="6">
        <v>1073</v>
      </c>
      <c r="V85" s="1">
        <v>1</v>
      </c>
      <c r="W85" s="1">
        <v>6</v>
      </c>
      <c r="X85" s="1">
        <v>0</v>
      </c>
      <c r="Y85" s="1">
        <v>7</v>
      </c>
      <c r="Z85" s="1">
        <v>0</v>
      </c>
      <c r="AA85" s="1">
        <v>11</v>
      </c>
    </row>
    <row r="86" spans="2:27" x14ac:dyDescent="0.25">
      <c r="B86" s="5" t="s">
        <v>48</v>
      </c>
      <c r="C86" s="26" t="s">
        <v>125</v>
      </c>
      <c r="D86" s="6">
        <v>1</v>
      </c>
      <c r="E86" s="6">
        <v>4</v>
      </c>
      <c r="F86" s="6">
        <v>29</v>
      </c>
      <c r="G86" s="6">
        <v>1</v>
      </c>
      <c r="H86" s="6">
        <v>5</v>
      </c>
      <c r="I86" s="6">
        <v>292</v>
      </c>
      <c r="J86" s="6">
        <v>1</v>
      </c>
      <c r="K86" s="6">
        <v>1</v>
      </c>
      <c r="L86" s="6">
        <v>334</v>
      </c>
      <c r="V86" s="1">
        <v>0</v>
      </c>
      <c r="W86" s="1">
        <v>0</v>
      </c>
      <c r="X86" s="1">
        <v>0</v>
      </c>
      <c r="Y86" s="1">
        <v>0</v>
      </c>
      <c r="Z86" s="1">
        <v>0</v>
      </c>
      <c r="AA86" s="1">
        <v>0</v>
      </c>
    </row>
    <row r="87" spans="2:27" x14ac:dyDescent="0.25">
      <c r="B87" s="5" t="s">
        <v>49</v>
      </c>
      <c r="C87" s="26" t="s">
        <v>126</v>
      </c>
      <c r="D87" s="6">
        <v>3</v>
      </c>
      <c r="E87" s="6">
        <v>47</v>
      </c>
      <c r="F87" s="6">
        <v>2</v>
      </c>
      <c r="G87" s="6">
        <v>0</v>
      </c>
      <c r="H87" s="6">
        <v>0</v>
      </c>
      <c r="I87" s="6">
        <v>126</v>
      </c>
      <c r="J87" s="6">
        <v>0</v>
      </c>
      <c r="K87" s="6">
        <v>3</v>
      </c>
      <c r="L87" s="6">
        <v>181</v>
      </c>
      <c r="V87" s="1">
        <v>0</v>
      </c>
      <c r="W87" s="1">
        <v>0</v>
      </c>
      <c r="X87" s="1">
        <v>0</v>
      </c>
      <c r="Y87" s="1">
        <v>0</v>
      </c>
      <c r="Z87" s="1">
        <v>0</v>
      </c>
      <c r="AA87" s="1">
        <v>0</v>
      </c>
    </row>
    <row r="88" spans="2:27" x14ac:dyDescent="0.25">
      <c r="B88" s="5" t="s">
        <v>50</v>
      </c>
      <c r="C88" s="26" t="s">
        <v>127</v>
      </c>
      <c r="D88" s="6">
        <v>0</v>
      </c>
      <c r="E88" s="6">
        <v>33</v>
      </c>
      <c r="F88" s="6">
        <v>8</v>
      </c>
      <c r="G88" s="6">
        <v>0</v>
      </c>
      <c r="H88" s="6">
        <v>0</v>
      </c>
      <c r="I88" s="6">
        <v>1</v>
      </c>
      <c r="J88" s="6">
        <v>0</v>
      </c>
      <c r="K88" s="6">
        <v>0</v>
      </c>
      <c r="L88" s="6">
        <v>42</v>
      </c>
      <c r="V88" s="1">
        <v>0</v>
      </c>
      <c r="W88" s="1">
        <v>0</v>
      </c>
      <c r="X88" s="1">
        <v>0</v>
      </c>
      <c r="Y88" s="1">
        <v>0</v>
      </c>
      <c r="Z88" s="1">
        <v>0</v>
      </c>
      <c r="AA88" s="1">
        <v>0</v>
      </c>
    </row>
    <row r="89" spans="2:27" x14ac:dyDescent="0.25">
      <c r="B89" s="5" t="s">
        <v>51</v>
      </c>
      <c r="C89" s="26" t="s">
        <v>128</v>
      </c>
      <c r="D89" s="6">
        <v>1</v>
      </c>
      <c r="E89" s="6">
        <v>7</v>
      </c>
      <c r="F89" s="6">
        <v>3</v>
      </c>
      <c r="G89" s="6">
        <v>1</v>
      </c>
      <c r="H89" s="6">
        <v>0</v>
      </c>
      <c r="I89" s="6">
        <v>236</v>
      </c>
      <c r="J89" s="6">
        <v>0</v>
      </c>
      <c r="K89" s="6">
        <v>42</v>
      </c>
      <c r="L89" s="6">
        <v>290</v>
      </c>
      <c r="V89" s="1">
        <v>0</v>
      </c>
      <c r="W89" s="1">
        <v>0</v>
      </c>
      <c r="X89" s="1">
        <v>0</v>
      </c>
      <c r="Y89" s="1">
        <v>0</v>
      </c>
      <c r="Z89" s="1">
        <v>0</v>
      </c>
      <c r="AA89" s="1">
        <v>0</v>
      </c>
    </row>
    <row r="90" spans="2:27" x14ac:dyDescent="0.25">
      <c r="B90" s="5" t="s">
        <v>63</v>
      </c>
      <c r="C90" s="26" t="s">
        <v>129</v>
      </c>
      <c r="D90" s="6">
        <v>8</v>
      </c>
      <c r="E90" s="6">
        <v>13</v>
      </c>
      <c r="F90" s="6">
        <v>18</v>
      </c>
      <c r="G90" s="6">
        <v>7</v>
      </c>
      <c r="H90" s="6">
        <v>2</v>
      </c>
      <c r="I90" s="6">
        <v>196</v>
      </c>
      <c r="J90" s="6">
        <v>17</v>
      </c>
      <c r="K90" s="6">
        <v>6</v>
      </c>
      <c r="L90" s="6">
        <f>SUM(D90:K90)</f>
        <v>267</v>
      </c>
      <c r="V90" s="1"/>
      <c r="W90" s="1"/>
      <c r="X90" s="1"/>
      <c r="Y90" s="1"/>
      <c r="Z90" s="1"/>
      <c r="AA90" s="1"/>
    </row>
    <row r="91" spans="2:27" x14ac:dyDescent="0.25">
      <c r="B91" s="5" t="s">
        <v>52</v>
      </c>
      <c r="C91" s="26" t="s">
        <v>130</v>
      </c>
      <c r="D91" s="6">
        <v>6</v>
      </c>
      <c r="E91" s="6">
        <v>30</v>
      </c>
      <c r="F91" s="6">
        <v>8</v>
      </c>
      <c r="G91" s="6">
        <v>6</v>
      </c>
      <c r="H91" s="6">
        <v>0</v>
      </c>
      <c r="I91" s="6">
        <v>170</v>
      </c>
      <c r="J91" s="6">
        <v>17</v>
      </c>
      <c r="K91" s="6">
        <v>4</v>
      </c>
      <c r="L91" s="6">
        <v>241</v>
      </c>
      <c r="V91" s="1">
        <v>0</v>
      </c>
      <c r="W91" s="1">
        <v>0</v>
      </c>
      <c r="X91" s="1">
        <v>0</v>
      </c>
      <c r="Y91" s="1">
        <v>0</v>
      </c>
      <c r="Z91" s="1">
        <v>0</v>
      </c>
      <c r="AA91" s="1">
        <v>0</v>
      </c>
    </row>
    <row r="92" spans="2:27" x14ac:dyDescent="0.25">
      <c r="B92" s="5" t="s">
        <v>53</v>
      </c>
      <c r="C92" s="26" t="s">
        <v>131</v>
      </c>
      <c r="D92" s="6">
        <v>1</v>
      </c>
      <c r="E92" s="6">
        <v>6</v>
      </c>
      <c r="F92" s="6">
        <v>2</v>
      </c>
      <c r="G92" s="6">
        <v>0</v>
      </c>
      <c r="H92" s="6">
        <v>0</v>
      </c>
      <c r="I92" s="6">
        <v>102</v>
      </c>
      <c r="J92" s="6">
        <v>2</v>
      </c>
      <c r="K92" s="6">
        <v>0</v>
      </c>
      <c r="L92" s="6">
        <v>113</v>
      </c>
      <c r="V92" s="1">
        <v>0</v>
      </c>
      <c r="W92" s="1">
        <v>0</v>
      </c>
      <c r="X92" s="1">
        <v>0</v>
      </c>
      <c r="Y92" s="1">
        <v>0</v>
      </c>
      <c r="Z92" s="1">
        <v>0</v>
      </c>
      <c r="AA92" s="1">
        <v>2</v>
      </c>
    </row>
    <row r="93" spans="2:27" x14ac:dyDescent="0.25">
      <c r="B93" s="5" t="s">
        <v>54</v>
      </c>
      <c r="C93" s="26" t="s">
        <v>132</v>
      </c>
      <c r="D93" s="6">
        <v>1</v>
      </c>
      <c r="E93" s="6">
        <v>0</v>
      </c>
      <c r="F93" s="6">
        <v>1</v>
      </c>
      <c r="G93" s="6">
        <v>2</v>
      </c>
      <c r="H93" s="6">
        <v>0</v>
      </c>
      <c r="I93" s="6">
        <v>58</v>
      </c>
      <c r="J93" s="6">
        <v>0</v>
      </c>
      <c r="K93" s="6">
        <v>0</v>
      </c>
      <c r="L93" s="6">
        <v>62</v>
      </c>
      <c r="V93" s="1">
        <v>0</v>
      </c>
      <c r="W93" s="1">
        <v>0</v>
      </c>
      <c r="X93" s="1">
        <v>0</v>
      </c>
      <c r="Y93" s="1">
        <v>0</v>
      </c>
      <c r="Z93" s="1">
        <v>0</v>
      </c>
      <c r="AA93" s="1">
        <v>0</v>
      </c>
    </row>
    <row r="94" spans="2:27" ht="15.75" thickBot="1" x14ac:dyDescent="0.3">
      <c r="B94" s="17" t="s">
        <v>65</v>
      </c>
      <c r="C94" s="17"/>
      <c r="D94" s="18">
        <f>SUM(D36:D93)</f>
        <v>357</v>
      </c>
      <c r="E94" s="18">
        <f t="shared" ref="E94:L94" si="0">SUM(E36:E93)</f>
        <v>2494</v>
      </c>
      <c r="F94" s="18">
        <f t="shared" si="0"/>
        <v>2851</v>
      </c>
      <c r="G94" s="18">
        <f t="shared" si="0"/>
        <v>354</v>
      </c>
      <c r="H94" s="18">
        <f t="shared" si="0"/>
        <v>175</v>
      </c>
      <c r="I94" s="18">
        <f t="shared" si="0"/>
        <v>11035</v>
      </c>
      <c r="J94" s="18">
        <f t="shared" si="0"/>
        <v>509</v>
      </c>
      <c r="K94" s="18">
        <f t="shared" si="0"/>
        <v>481</v>
      </c>
      <c r="L94" s="18">
        <f t="shared" si="0"/>
        <v>18256</v>
      </c>
    </row>
    <row r="95" spans="2:27" ht="15.75" thickTop="1" x14ac:dyDescent="0.25">
      <c r="B95" s="19"/>
      <c r="C95" s="19"/>
      <c r="D95" s="20">
        <f>+D94/$L$94</f>
        <v>1.9555214723926382E-2</v>
      </c>
      <c r="E95" s="20">
        <f t="shared" ref="E95:L95" si="1">+E94/$L$94</f>
        <v>0.13661262050832604</v>
      </c>
      <c r="F95" s="20">
        <f t="shared" si="1"/>
        <v>0.15616783523225242</v>
      </c>
      <c r="G95" s="20">
        <f t="shared" si="1"/>
        <v>1.9390885188431201E-2</v>
      </c>
      <c r="H95" s="20">
        <f t="shared" si="1"/>
        <v>9.5858895705521474E-3</v>
      </c>
      <c r="I95" s="20">
        <f t="shared" si="1"/>
        <v>0.60445880806310259</v>
      </c>
      <c r="J95" s="20">
        <f t="shared" si="1"/>
        <v>2.7881244522348816E-2</v>
      </c>
      <c r="K95" s="20">
        <f t="shared" si="1"/>
        <v>2.6347502191060475E-2</v>
      </c>
      <c r="L95" s="20">
        <f t="shared" si="1"/>
        <v>1</v>
      </c>
    </row>
    <row r="96" spans="2:27" x14ac:dyDescent="0.25">
      <c r="B96" s="21" t="s">
        <v>69</v>
      </c>
      <c r="C96" s="21"/>
      <c r="D96" s="21"/>
      <c r="E96" s="21"/>
      <c r="F96" s="21"/>
      <c r="G96" s="21"/>
      <c r="H96" s="21"/>
      <c r="I96"/>
    </row>
    <row r="97" spans="1:12" ht="65.25" customHeight="1" x14ac:dyDescent="0.25">
      <c r="B97" s="29" t="s">
        <v>70</v>
      </c>
      <c r="C97" s="30"/>
      <c r="D97" s="30"/>
      <c r="E97" s="30"/>
      <c r="F97" s="30"/>
      <c r="G97" s="30"/>
      <c r="H97" s="30"/>
      <c r="I97" s="30"/>
      <c r="J97" s="30"/>
      <c r="K97" s="30"/>
      <c r="L97" s="30"/>
    </row>
    <row r="98" spans="1:12" x14ac:dyDescent="0.25">
      <c r="B98" s="22" t="s">
        <v>72</v>
      </c>
      <c r="C98" s="23"/>
      <c r="D98" s="23"/>
      <c r="E98" s="23"/>
      <c r="F98" s="23"/>
      <c r="G98" s="23"/>
      <c r="H98" s="23"/>
      <c r="I98" s="24"/>
    </row>
    <row r="100" spans="1:12" x14ac:dyDescent="0.25">
      <c r="A100" t="s">
        <v>75</v>
      </c>
    </row>
  </sheetData>
  <mergeCells count="2">
    <mergeCell ref="D33:L33"/>
    <mergeCell ref="B97:L97"/>
  </mergeCells>
  <pageMargins left="0.7" right="0.7" top="0.75" bottom="0.75" header="0.3" footer="0.3"/>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3"/>
  <sheetViews>
    <sheetView tabSelected="1" workbookViewId="0">
      <selection activeCell="O34" sqref="O34"/>
    </sheetView>
  </sheetViews>
  <sheetFormatPr defaultRowHeight="15" x14ac:dyDescent="0.25"/>
  <sheetData>
    <row r="2" spans="2:12" x14ac:dyDescent="0.25">
      <c r="D2" t="s">
        <v>68</v>
      </c>
    </row>
    <row r="3" spans="2:12" x14ac:dyDescent="0.25">
      <c r="G3" t="s">
        <v>73</v>
      </c>
    </row>
    <row r="4" spans="2:12" x14ac:dyDescent="0.25">
      <c r="F4" t="s">
        <v>71</v>
      </c>
    </row>
    <row r="5" spans="2:12" x14ac:dyDescent="0.25">
      <c r="B5" t="s">
        <v>55</v>
      </c>
      <c r="D5" t="s">
        <v>56</v>
      </c>
      <c r="E5" t="s">
        <v>66</v>
      </c>
      <c r="F5" t="s">
        <v>57</v>
      </c>
      <c r="G5" t="s">
        <v>67</v>
      </c>
      <c r="H5" t="s">
        <v>58</v>
      </c>
      <c r="I5" t="s">
        <v>59</v>
      </c>
      <c r="J5" t="s">
        <v>60</v>
      </c>
      <c r="K5" t="s">
        <v>61</v>
      </c>
      <c r="L5" t="s">
        <v>62</v>
      </c>
    </row>
    <row r="6" spans="2:12" x14ac:dyDescent="0.25">
      <c r="B6" t="s">
        <v>0</v>
      </c>
      <c r="C6" t="s">
        <v>76</v>
      </c>
      <c r="D6">
        <v>1</v>
      </c>
      <c r="E6">
        <v>5</v>
      </c>
      <c r="F6">
        <v>3</v>
      </c>
      <c r="G6">
        <v>26</v>
      </c>
      <c r="H6">
        <v>0</v>
      </c>
      <c r="I6">
        <v>48</v>
      </c>
      <c r="J6">
        <v>2</v>
      </c>
      <c r="K6">
        <v>3</v>
      </c>
      <c r="L6">
        <v>88</v>
      </c>
    </row>
    <row r="7" spans="2:12" x14ac:dyDescent="0.25">
      <c r="B7" t="s">
        <v>1</v>
      </c>
      <c r="C7" t="s">
        <v>77</v>
      </c>
      <c r="D7">
        <v>1</v>
      </c>
      <c r="E7">
        <v>74</v>
      </c>
      <c r="F7">
        <v>0</v>
      </c>
      <c r="G7">
        <v>1</v>
      </c>
      <c r="H7">
        <v>0</v>
      </c>
      <c r="I7">
        <v>181</v>
      </c>
      <c r="J7">
        <v>0</v>
      </c>
      <c r="K7">
        <v>0</v>
      </c>
      <c r="L7">
        <v>257</v>
      </c>
    </row>
    <row r="8" spans="2:12" x14ac:dyDescent="0.25">
      <c r="B8" t="s">
        <v>2</v>
      </c>
      <c r="C8" t="s">
        <v>78</v>
      </c>
      <c r="D8">
        <v>1</v>
      </c>
      <c r="E8">
        <v>18</v>
      </c>
      <c r="F8">
        <v>1</v>
      </c>
      <c r="G8">
        <v>3</v>
      </c>
      <c r="H8">
        <v>0</v>
      </c>
      <c r="I8">
        <v>43</v>
      </c>
      <c r="J8">
        <v>0</v>
      </c>
      <c r="K8">
        <v>1</v>
      </c>
      <c r="L8">
        <v>67</v>
      </c>
    </row>
    <row r="9" spans="2:12" x14ac:dyDescent="0.25">
      <c r="B9" t="s">
        <v>3</v>
      </c>
      <c r="C9" t="s">
        <v>79</v>
      </c>
      <c r="D9">
        <v>0</v>
      </c>
      <c r="E9">
        <v>0</v>
      </c>
      <c r="F9">
        <v>0</v>
      </c>
      <c r="G9">
        <v>0</v>
      </c>
      <c r="H9">
        <v>37</v>
      </c>
      <c r="I9">
        <v>0</v>
      </c>
      <c r="J9">
        <v>2</v>
      </c>
      <c r="K9">
        <v>1</v>
      </c>
      <c r="L9">
        <v>40</v>
      </c>
    </row>
    <row r="10" spans="2:12" x14ac:dyDescent="0.25">
      <c r="B10" t="s">
        <v>4</v>
      </c>
      <c r="C10" t="s">
        <v>80</v>
      </c>
      <c r="D10">
        <v>7</v>
      </c>
      <c r="E10">
        <v>44</v>
      </c>
      <c r="F10">
        <v>206</v>
      </c>
      <c r="G10">
        <v>15</v>
      </c>
      <c r="H10">
        <v>4</v>
      </c>
      <c r="I10">
        <v>409</v>
      </c>
      <c r="J10">
        <v>14</v>
      </c>
      <c r="K10">
        <v>0</v>
      </c>
      <c r="L10">
        <v>699</v>
      </c>
    </row>
    <row r="11" spans="2:12" x14ac:dyDescent="0.25">
      <c r="B11" t="s">
        <v>5</v>
      </c>
      <c r="C11" t="s">
        <v>81</v>
      </c>
      <c r="D11">
        <v>69</v>
      </c>
      <c r="E11">
        <v>99</v>
      </c>
      <c r="F11">
        <v>223</v>
      </c>
      <c r="G11">
        <v>13</v>
      </c>
      <c r="H11">
        <v>8</v>
      </c>
      <c r="I11">
        <v>430</v>
      </c>
      <c r="J11">
        <v>76</v>
      </c>
      <c r="K11">
        <v>7</v>
      </c>
      <c r="L11">
        <v>925</v>
      </c>
    </row>
    <row r="12" spans="2:12" x14ac:dyDescent="0.25">
      <c r="B12" t="s">
        <v>6</v>
      </c>
      <c r="C12" t="s">
        <v>82</v>
      </c>
      <c r="D12">
        <v>0</v>
      </c>
      <c r="E12">
        <v>6</v>
      </c>
      <c r="F12">
        <v>9</v>
      </c>
      <c r="G12">
        <v>0</v>
      </c>
      <c r="H12">
        <v>0</v>
      </c>
      <c r="I12">
        <v>91</v>
      </c>
      <c r="J12">
        <v>0</v>
      </c>
      <c r="K12">
        <v>3</v>
      </c>
      <c r="L12">
        <v>109</v>
      </c>
    </row>
    <row r="13" spans="2:12" x14ac:dyDescent="0.25">
      <c r="B13" t="s">
        <v>7</v>
      </c>
      <c r="C13" t="s">
        <v>83</v>
      </c>
      <c r="D13">
        <v>0</v>
      </c>
      <c r="E13">
        <v>5</v>
      </c>
      <c r="F13">
        <v>3</v>
      </c>
      <c r="G13">
        <v>0</v>
      </c>
      <c r="H13">
        <v>0</v>
      </c>
      <c r="I13">
        <v>30</v>
      </c>
      <c r="J13">
        <v>0</v>
      </c>
      <c r="K13">
        <v>0</v>
      </c>
      <c r="L13">
        <v>38</v>
      </c>
    </row>
    <row r="14" spans="2:12" x14ac:dyDescent="0.25">
      <c r="B14" t="s">
        <v>8</v>
      </c>
      <c r="C14" t="s">
        <v>84</v>
      </c>
      <c r="D14">
        <v>0</v>
      </c>
      <c r="E14">
        <v>56</v>
      </c>
      <c r="F14">
        <v>4</v>
      </c>
      <c r="G14">
        <v>0</v>
      </c>
      <c r="H14">
        <v>0</v>
      </c>
      <c r="I14">
        <v>12</v>
      </c>
      <c r="J14">
        <v>0</v>
      </c>
      <c r="K14">
        <v>0</v>
      </c>
      <c r="L14">
        <v>72</v>
      </c>
    </row>
    <row r="15" spans="2:12" x14ac:dyDescent="0.25">
      <c r="B15" t="s">
        <v>9</v>
      </c>
      <c r="C15" t="s">
        <v>85</v>
      </c>
      <c r="D15">
        <v>0</v>
      </c>
      <c r="E15">
        <v>79</v>
      </c>
      <c r="F15">
        <v>17</v>
      </c>
      <c r="G15">
        <v>0</v>
      </c>
      <c r="H15">
        <v>0</v>
      </c>
      <c r="I15">
        <v>135</v>
      </c>
      <c r="J15">
        <v>3</v>
      </c>
      <c r="K15">
        <v>0</v>
      </c>
      <c r="L15">
        <v>234</v>
      </c>
    </row>
    <row r="16" spans="2:12" x14ac:dyDescent="0.25">
      <c r="B16" t="s">
        <v>10</v>
      </c>
      <c r="C16" t="s">
        <v>86</v>
      </c>
      <c r="D16">
        <v>14</v>
      </c>
      <c r="E16">
        <v>88</v>
      </c>
      <c r="F16">
        <v>72</v>
      </c>
      <c r="G16">
        <v>1</v>
      </c>
      <c r="H16">
        <v>0</v>
      </c>
      <c r="I16">
        <v>301</v>
      </c>
      <c r="J16">
        <v>15</v>
      </c>
      <c r="K16">
        <v>6</v>
      </c>
      <c r="L16">
        <v>497</v>
      </c>
    </row>
    <row r="17" spans="2:12" x14ac:dyDescent="0.25">
      <c r="B17" t="s">
        <v>11</v>
      </c>
      <c r="C17" t="s">
        <v>87</v>
      </c>
      <c r="D17">
        <v>1</v>
      </c>
      <c r="E17">
        <v>123</v>
      </c>
      <c r="F17">
        <v>6</v>
      </c>
      <c r="G17">
        <v>0</v>
      </c>
      <c r="H17">
        <v>0</v>
      </c>
      <c r="I17">
        <v>160</v>
      </c>
      <c r="J17">
        <v>5</v>
      </c>
      <c r="K17">
        <v>0</v>
      </c>
      <c r="L17">
        <v>295</v>
      </c>
    </row>
    <row r="18" spans="2:12" x14ac:dyDescent="0.25">
      <c r="B18" t="s">
        <v>12</v>
      </c>
      <c r="C18" t="s">
        <v>88</v>
      </c>
      <c r="D18">
        <v>22</v>
      </c>
      <c r="E18">
        <v>1</v>
      </c>
      <c r="F18">
        <v>2</v>
      </c>
      <c r="G18">
        <v>0</v>
      </c>
      <c r="H18">
        <v>23</v>
      </c>
      <c r="I18">
        <v>3</v>
      </c>
      <c r="J18">
        <v>2</v>
      </c>
      <c r="K18">
        <v>5</v>
      </c>
      <c r="L18">
        <v>58</v>
      </c>
    </row>
    <row r="19" spans="2:12" x14ac:dyDescent="0.25">
      <c r="B19" t="s">
        <v>13</v>
      </c>
      <c r="C19" t="s">
        <v>89</v>
      </c>
      <c r="D19">
        <v>42</v>
      </c>
      <c r="E19">
        <v>7</v>
      </c>
      <c r="F19">
        <v>4</v>
      </c>
      <c r="G19">
        <v>0</v>
      </c>
      <c r="H19">
        <v>16</v>
      </c>
      <c r="I19">
        <v>69</v>
      </c>
      <c r="J19">
        <v>142</v>
      </c>
      <c r="K19">
        <v>0</v>
      </c>
      <c r="L19">
        <v>280</v>
      </c>
    </row>
    <row r="20" spans="2:12" x14ac:dyDescent="0.25">
      <c r="B20" t="s">
        <v>14</v>
      </c>
      <c r="C20" t="s">
        <v>90</v>
      </c>
      <c r="D20">
        <v>0</v>
      </c>
      <c r="E20">
        <v>0</v>
      </c>
      <c r="F20">
        <v>2</v>
      </c>
      <c r="G20">
        <v>0</v>
      </c>
      <c r="H20">
        <v>0</v>
      </c>
      <c r="I20">
        <v>75</v>
      </c>
      <c r="J20">
        <v>4</v>
      </c>
      <c r="K20">
        <v>3</v>
      </c>
      <c r="L20">
        <v>84</v>
      </c>
    </row>
    <row r="21" spans="2:12" x14ac:dyDescent="0.25">
      <c r="B21" t="s">
        <v>15</v>
      </c>
      <c r="C21" t="s">
        <v>91</v>
      </c>
      <c r="D21">
        <v>0</v>
      </c>
      <c r="E21">
        <v>2</v>
      </c>
      <c r="F21">
        <v>5</v>
      </c>
      <c r="G21">
        <v>1</v>
      </c>
      <c r="H21">
        <v>0</v>
      </c>
      <c r="I21">
        <v>101</v>
      </c>
      <c r="J21">
        <v>1</v>
      </c>
      <c r="K21">
        <v>1</v>
      </c>
      <c r="L21">
        <v>111</v>
      </c>
    </row>
    <row r="22" spans="2:12" x14ac:dyDescent="0.25">
      <c r="B22" t="s">
        <v>16</v>
      </c>
      <c r="C22" t="s">
        <v>92</v>
      </c>
      <c r="D22">
        <v>10</v>
      </c>
      <c r="E22">
        <v>195</v>
      </c>
      <c r="F22">
        <v>114</v>
      </c>
      <c r="G22">
        <v>2</v>
      </c>
      <c r="H22">
        <v>1</v>
      </c>
      <c r="I22">
        <v>405</v>
      </c>
      <c r="J22">
        <v>43</v>
      </c>
      <c r="K22">
        <v>75</v>
      </c>
      <c r="L22">
        <v>845</v>
      </c>
    </row>
    <row r="23" spans="2:12" x14ac:dyDescent="0.25">
      <c r="B23" t="s">
        <v>17</v>
      </c>
      <c r="C23" t="s">
        <v>93</v>
      </c>
      <c r="D23">
        <v>0</v>
      </c>
      <c r="E23">
        <v>21</v>
      </c>
      <c r="F23">
        <v>3</v>
      </c>
      <c r="G23">
        <v>0</v>
      </c>
      <c r="H23">
        <v>0</v>
      </c>
      <c r="I23">
        <v>88</v>
      </c>
      <c r="J23">
        <v>0</v>
      </c>
      <c r="K23">
        <v>0</v>
      </c>
      <c r="L23">
        <v>112</v>
      </c>
    </row>
    <row r="24" spans="2:12" x14ac:dyDescent="0.25">
      <c r="B24" t="s">
        <v>18</v>
      </c>
      <c r="C24" t="s">
        <v>94</v>
      </c>
      <c r="D24">
        <v>3</v>
      </c>
      <c r="E24">
        <v>23</v>
      </c>
      <c r="F24">
        <v>10</v>
      </c>
      <c r="G24">
        <v>2</v>
      </c>
      <c r="H24">
        <v>1</v>
      </c>
      <c r="I24">
        <v>206</v>
      </c>
      <c r="J24">
        <v>7</v>
      </c>
      <c r="K24">
        <v>14</v>
      </c>
      <c r="L24">
        <v>266</v>
      </c>
    </row>
    <row r="25" spans="2:12" x14ac:dyDescent="0.25">
      <c r="B25" t="s">
        <v>19</v>
      </c>
      <c r="C25" t="s">
        <v>95</v>
      </c>
      <c r="D25">
        <v>1</v>
      </c>
      <c r="E25">
        <v>24</v>
      </c>
      <c r="F25">
        <v>8</v>
      </c>
      <c r="G25">
        <v>1</v>
      </c>
      <c r="H25">
        <v>0</v>
      </c>
      <c r="I25">
        <v>250</v>
      </c>
      <c r="J25">
        <v>0</v>
      </c>
      <c r="K25">
        <v>0</v>
      </c>
      <c r="L25">
        <v>284</v>
      </c>
    </row>
    <row r="26" spans="2:12" x14ac:dyDescent="0.25">
      <c r="B26" t="s">
        <v>20</v>
      </c>
      <c r="C26" t="s">
        <v>96</v>
      </c>
      <c r="D26">
        <v>0</v>
      </c>
      <c r="E26">
        <v>72</v>
      </c>
      <c r="F26">
        <v>2</v>
      </c>
      <c r="G26">
        <v>1</v>
      </c>
      <c r="H26">
        <v>0</v>
      </c>
      <c r="I26">
        <v>130</v>
      </c>
      <c r="J26">
        <v>3</v>
      </c>
      <c r="K26">
        <v>2</v>
      </c>
      <c r="L26">
        <v>210</v>
      </c>
    </row>
    <row r="27" spans="2:12" x14ac:dyDescent="0.25">
      <c r="B27" t="s">
        <v>21</v>
      </c>
      <c r="C27" t="s">
        <v>97</v>
      </c>
      <c r="D27">
        <v>9</v>
      </c>
      <c r="E27">
        <v>22</v>
      </c>
      <c r="F27">
        <v>19</v>
      </c>
      <c r="G27">
        <v>1</v>
      </c>
      <c r="H27">
        <v>1</v>
      </c>
      <c r="I27">
        <v>114</v>
      </c>
      <c r="J27">
        <v>0</v>
      </c>
      <c r="K27">
        <v>0</v>
      </c>
      <c r="L27">
        <v>166</v>
      </c>
    </row>
    <row r="28" spans="2:12" x14ac:dyDescent="0.25">
      <c r="B28" t="s">
        <v>22</v>
      </c>
      <c r="C28" t="s">
        <v>98</v>
      </c>
      <c r="D28">
        <v>1</v>
      </c>
      <c r="E28">
        <v>89</v>
      </c>
      <c r="F28">
        <v>13</v>
      </c>
      <c r="G28">
        <v>0</v>
      </c>
      <c r="H28">
        <v>1</v>
      </c>
      <c r="I28">
        <v>154</v>
      </c>
      <c r="J28">
        <v>6</v>
      </c>
      <c r="K28">
        <v>1</v>
      </c>
      <c r="L28">
        <v>265</v>
      </c>
    </row>
    <row r="29" spans="2:12" x14ac:dyDescent="0.25">
      <c r="B29" t="s">
        <v>23</v>
      </c>
      <c r="C29" t="s">
        <v>99</v>
      </c>
      <c r="D29">
        <v>0</v>
      </c>
      <c r="E29">
        <v>7</v>
      </c>
      <c r="F29">
        <v>5</v>
      </c>
      <c r="G29">
        <v>3</v>
      </c>
      <c r="H29">
        <v>0</v>
      </c>
      <c r="I29">
        <v>234</v>
      </c>
      <c r="J29">
        <v>0</v>
      </c>
      <c r="K29">
        <v>0</v>
      </c>
      <c r="L29">
        <v>249</v>
      </c>
    </row>
    <row r="30" spans="2:12" x14ac:dyDescent="0.25">
      <c r="B30" t="s">
        <v>24</v>
      </c>
      <c r="C30" t="s">
        <v>100</v>
      </c>
      <c r="D30">
        <v>0</v>
      </c>
      <c r="E30">
        <v>80</v>
      </c>
      <c r="F30">
        <v>5</v>
      </c>
      <c r="G30">
        <v>4</v>
      </c>
      <c r="H30">
        <v>0</v>
      </c>
      <c r="I30">
        <v>199</v>
      </c>
      <c r="J30">
        <v>5</v>
      </c>
      <c r="K30">
        <v>4</v>
      </c>
      <c r="L30">
        <v>297</v>
      </c>
    </row>
    <row r="31" spans="2:12" x14ac:dyDescent="0.25">
      <c r="B31" t="s">
        <v>25</v>
      </c>
      <c r="C31" t="s">
        <v>101</v>
      </c>
      <c r="D31">
        <v>11</v>
      </c>
      <c r="E31">
        <v>54</v>
      </c>
      <c r="F31">
        <v>11</v>
      </c>
      <c r="G31">
        <v>19</v>
      </c>
      <c r="H31">
        <v>0</v>
      </c>
      <c r="I31">
        <v>362</v>
      </c>
      <c r="J31">
        <v>12</v>
      </c>
      <c r="K31">
        <v>16</v>
      </c>
      <c r="L31">
        <v>485</v>
      </c>
    </row>
    <row r="32" spans="2:12" x14ac:dyDescent="0.25">
      <c r="B32" t="s">
        <v>26</v>
      </c>
      <c r="C32" t="s">
        <v>102</v>
      </c>
      <c r="D32">
        <v>3</v>
      </c>
      <c r="E32">
        <v>58</v>
      </c>
      <c r="F32">
        <v>5</v>
      </c>
      <c r="G32">
        <v>1</v>
      </c>
      <c r="H32">
        <v>0</v>
      </c>
      <c r="I32">
        <v>224</v>
      </c>
      <c r="J32">
        <v>8</v>
      </c>
      <c r="K32">
        <v>0</v>
      </c>
      <c r="L32">
        <v>299</v>
      </c>
    </row>
    <row r="33" spans="2:12" x14ac:dyDescent="0.25">
      <c r="B33" t="s">
        <v>27</v>
      </c>
      <c r="C33" t="s">
        <v>103</v>
      </c>
      <c r="D33">
        <v>26</v>
      </c>
      <c r="E33">
        <v>0</v>
      </c>
      <c r="F33">
        <v>0</v>
      </c>
      <c r="G33">
        <v>0</v>
      </c>
      <c r="H33">
        <v>66</v>
      </c>
      <c r="I33">
        <v>2</v>
      </c>
      <c r="J33">
        <v>0</v>
      </c>
      <c r="K33">
        <v>0</v>
      </c>
      <c r="L33">
        <v>94</v>
      </c>
    </row>
    <row r="34" spans="2:12" x14ac:dyDescent="0.25">
      <c r="B34" t="s">
        <v>28</v>
      </c>
      <c r="C34" t="s">
        <v>104</v>
      </c>
      <c r="D34">
        <v>1</v>
      </c>
      <c r="E34">
        <v>73</v>
      </c>
      <c r="F34">
        <v>0</v>
      </c>
      <c r="G34">
        <v>0</v>
      </c>
      <c r="H34">
        <v>0</v>
      </c>
      <c r="I34">
        <v>108</v>
      </c>
      <c r="J34">
        <v>1</v>
      </c>
      <c r="K34">
        <v>1</v>
      </c>
      <c r="L34">
        <v>184</v>
      </c>
    </row>
    <row r="35" spans="2:12" x14ac:dyDescent="0.25">
      <c r="B35" t="s">
        <v>29</v>
      </c>
      <c r="C35" t="s">
        <v>105</v>
      </c>
      <c r="D35">
        <v>1</v>
      </c>
      <c r="E35">
        <v>0</v>
      </c>
      <c r="F35">
        <v>1</v>
      </c>
      <c r="G35">
        <v>7</v>
      </c>
      <c r="H35">
        <v>0</v>
      </c>
      <c r="I35">
        <v>53</v>
      </c>
      <c r="J35">
        <v>0</v>
      </c>
      <c r="K35">
        <v>1</v>
      </c>
      <c r="L35">
        <v>63</v>
      </c>
    </row>
    <row r="36" spans="2:12" x14ac:dyDescent="0.25">
      <c r="B36" t="s">
        <v>64</v>
      </c>
      <c r="C36" t="s">
        <v>106</v>
      </c>
      <c r="D36">
        <v>0</v>
      </c>
      <c r="E36">
        <v>0</v>
      </c>
      <c r="F36">
        <v>0</v>
      </c>
      <c r="G36">
        <v>42</v>
      </c>
      <c r="H36">
        <v>0</v>
      </c>
      <c r="I36">
        <v>0</v>
      </c>
      <c r="J36">
        <v>0</v>
      </c>
      <c r="K36">
        <v>0</v>
      </c>
      <c r="L36">
        <v>42</v>
      </c>
    </row>
    <row r="37" spans="2:12" x14ac:dyDescent="0.25">
      <c r="B37" t="s">
        <v>30</v>
      </c>
      <c r="C37" t="s">
        <v>107</v>
      </c>
      <c r="D37">
        <v>3</v>
      </c>
      <c r="E37">
        <v>36</v>
      </c>
      <c r="F37">
        <v>4</v>
      </c>
      <c r="G37">
        <v>1</v>
      </c>
      <c r="H37">
        <v>0</v>
      </c>
      <c r="I37">
        <v>146</v>
      </c>
      <c r="J37">
        <v>0</v>
      </c>
      <c r="K37">
        <v>0</v>
      </c>
      <c r="L37">
        <v>190</v>
      </c>
    </row>
    <row r="38" spans="2:12" x14ac:dyDescent="0.25">
      <c r="B38" t="s">
        <v>31</v>
      </c>
      <c r="C38" t="s">
        <v>108</v>
      </c>
      <c r="D38">
        <v>4</v>
      </c>
      <c r="E38">
        <v>7</v>
      </c>
      <c r="F38">
        <v>5</v>
      </c>
      <c r="G38">
        <v>56</v>
      </c>
      <c r="H38">
        <v>1</v>
      </c>
      <c r="I38">
        <v>436</v>
      </c>
      <c r="J38">
        <v>0</v>
      </c>
      <c r="K38">
        <v>10</v>
      </c>
      <c r="L38">
        <v>519</v>
      </c>
    </row>
    <row r="39" spans="2:12" x14ac:dyDescent="0.25">
      <c r="B39" t="s">
        <v>32</v>
      </c>
      <c r="C39" t="s">
        <v>109</v>
      </c>
      <c r="D39">
        <v>0</v>
      </c>
      <c r="E39">
        <v>1</v>
      </c>
      <c r="F39">
        <v>1</v>
      </c>
      <c r="G39">
        <v>2</v>
      </c>
      <c r="H39">
        <v>0</v>
      </c>
      <c r="I39">
        <v>36</v>
      </c>
      <c r="J39">
        <v>0</v>
      </c>
      <c r="K39">
        <v>1</v>
      </c>
      <c r="L39">
        <v>41</v>
      </c>
    </row>
    <row r="40" spans="2:12" x14ac:dyDescent="0.25">
      <c r="B40" t="s">
        <v>33</v>
      </c>
      <c r="C40" t="s">
        <v>110</v>
      </c>
      <c r="D40">
        <v>6</v>
      </c>
      <c r="E40">
        <v>10</v>
      </c>
      <c r="F40">
        <v>7</v>
      </c>
      <c r="G40">
        <v>0</v>
      </c>
      <c r="H40">
        <v>0</v>
      </c>
      <c r="I40">
        <v>281</v>
      </c>
      <c r="J40">
        <v>2</v>
      </c>
      <c r="K40">
        <v>8</v>
      </c>
      <c r="L40">
        <v>314</v>
      </c>
    </row>
    <row r="41" spans="2:12" x14ac:dyDescent="0.25">
      <c r="B41" t="s">
        <v>34</v>
      </c>
      <c r="C41" t="s">
        <v>111</v>
      </c>
      <c r="D41">
        <v>12</v>
      </c>
      <c r="E41">
        <v>103</v>
      </c>
      <c r="F41">
        <v>60</v>
      </c>
      <c r="G41">
        <v>0</v>
      </c>
      <c r="H41">
        <v>0</v>
      </c>
      <c r="I41">
        <v>428</v>
      </c>
      <c r="J41">
        <v>21</v>
      </c>
      <c r="K41">
        <v>19</v>
      </c>
      <c r="L41">
        <v>643</v>
      </c>
    </row>
    <row r="42" spans="2:12" x14ac:dyDescent="0.25">
      <c r="B42" t="s">
        <v>35</v>
      </c>
      <c r="C42" t="s">
        <v>112</v>
      </c>
      <c r="D42">
        <v>0</v>
      </c>
      <c r="E42">
        <v>3</v>
      </c>
      <c r="F42">
        <v>47</v>
      </c>
      <c r="G42">
        <v>2</v>
      </c>
      <c r="H42">
        <v>0</v>
      </c>
      <c r="I42">
        <v>47</v>
      </c>
      <c r="J42">
        <v>0</v>
      </c>
      <c r="K42">
        <v>0</v>
      </c>
      <c r="L42">
        <v>99</v>
      </c>
    </row>
    <row r="43" spans="2:12" x14ac:dyDescent="0.25">
      <c r="B43" t="s">
        <v>36</v>
      </c>
      <c r="C43" t="s">
        <v>113</v>
      </c>
      <c r="D43">
        <v>4</v>
      </c>
      <c r="E43">
        <v>6</v>
      </c>
      <c r="F43">
        <v>26</v>
      </c>
      <c r="G43">
        <v>1</v>
      </c>
      <c r="H43">
        <v>2</v>
      </c>
      <c r="I43">
        <v>73</v>
      </c>
      <c r="J43">
        <v>4</v>
      </c>
      <c r="K43">
        <v>2</v>
      </c>
      <c r="L43">
        <v>118</v>
      </c>
    </row>
    <row r="44" spans="2:12" x14ac:dyDescent="0.25">
      <c r="B44" t="s">
        <v>37</v>
      </c>
      <c r="C44" t="s">
        <v>114</v>
      </c>
      <c r="D44">
        <v>29</v>
      </c>
      <c r="E44">
        <v>188</v>
      </c>
      <c r="F44">
        <v>127</v>
      </c>
      <c r="G44">
        <v>6</v>
      </c>
      <c r="H44">
        <v>4</v>
      </c>
      <c r="I44">
        <v>667</v>
      </c>
      <c r="J44">
        <v>12</v>
      </c>
      <c r="K44">
        <v>85</v>
      </c>
      <c r="L44">
        <v>1118</v>
      </c>
    </row>
    <row r="45" spans="2:12" x14ac:dyDescent="0.25">
      <c r="B45" t="s">
        <v>38</v>
      </c>
      <c r="C45" t="s">
        <v>115</v>
      </c>
      <c r="D45">
        <v>10</v>
      </c>
      <c r="E45">
        <v>142</v>
      </c>
      <c r="F45">
        <v>5</v>
      </c>
      <c r="G45">
        <v>2</v>
      </c>
      <c r="H45">
        <v>1</v>
      </c>
      <c r="I45">
        <v>690</v>
      </c>
      <c r="J45">
        <v>25</v>
      </c>
      <c r="K45">
        <v>89</v>
      </c>
      <c r="L45">
        <v>964</v>
      </c>
    </row>
    <row r="46" spans="2:12" x14ac:dyDescent="0.25">
      <c r="B46" t="s">
        <v>39</v>
      </c>
      <c r="C46" t="s">
        <v>116</v>
      </c>
      <c r="D46">
        <v>6</v>
      </c>
      <c r="E46">
        <v>95</v>
      </c>
      <c r="F46">
        <v>27</v>
      </c>
      <c r="G46">
        <v>86</v>
      </c>
      <c r="H46">
        <v>0</v>
      </c>
      <c r="I46">
        <v>611</v>
      </c>
      <c r="J46">
        <v>24</v>
      </c>
      <c r="K46">
        <v>0</v>
      </c>
      <c r="L46">
        <v>849</v>
      </c>
    </row>
    <row r="47" spans="2:12" x14ac:dyDescent="0.25">
      <c r="B47" t="s">
        <v>40</v>
      </c>
      <c r="C47" t="s">
        <v>117</v>
      </c>
      <c r="D47">
        <v>8</v>
      </c>
      <c r="E47">
        <v>3</v>
      </c>
      <c r="F47">
        <v>17</v>
      </c>
      <c r="G47">
        <v>1</v>
      </c>
      <c r="H47">
        <v>0</v>
      </c>
      <c r="I47">
        <v>90</v>
      </c>
      <c r="J47">
        <v>0</v>
      </c>
      <c r="K47">
        <v>5</v>
      </c>
      <c r="L47">
        <v>124</v>
      </c>
    </row>
    <row r="48" spans="2:12" x14ac:dyDescent="0.25">
      <c r="B48" t="s">
        <v>41</v>
      </c>
      <c r="C48" t="s">
        <v>118</v>
      </c>
      <c r="D48">
        <v>9</v>
      </c>
      <c r="E48">
        <v>200</v>
      </c>
      <c r="F48">
        <v>41</v>
      </c>
      <c r="G48">
        <v>6</v>
      </c>
      <c r="H48">
        <v>2</v>
      </c>
      <c r="I48">
        <v>705</v>
      </c>
      <c r="J48">
        <v>10</v>
      </c>
      <c r="K48">
        <v>50</v>
      </c>
      <c r="L48">
        <v>1023</v>
      </c>
    </row>
    <row r="49" spans="2:12" x14ac:dyDescent="0.25">
      <c r="B49" t="s">
        <v>42</v>
      </c>
      <c r="C49" t="s">
        <v>119</v>
      </c>
      <c r="D49">
        <v>0</v>
      </c>
      <c r="E49">
        <v>0</v>
      </c>
      <c r="F49">
        <v>1268</v>
      </c>
      <c r="G49">
        <v>0</v>
      </c>
      <c r="H49">
        <v>0</v>
      </c>
      <c r="I49">
        <v>0</v>
      </c>
      <c r="J49">
        <v>0</v>
      </c>
      <c r="K49">
        <v>0</v>
      </c>
      <c r="L49">
        <v>1268</v>
      </c>
    </row>
    <row r="50" spans="2:12" x14ac:dyDescent="0.25">
      <c r="B50" t="s">
        <v>43</v>
      </c>
      <c r="C50" t="s">
        <v>120</v>
      </c>
      <c r="D50">
        <v>2</v>
      </c>
      <c r="E50">
        <v>16</v>
      </c>
      <c r="F50">
        <v>19</v>
      </c>
      <c r="G50">
        <v>0</v>
      </c>
      <c r="H50">
        <v>0</v>
      </c>
      <c r="I50">
        <v>228</v>
      </c>
      <c r="J50">
        <v>8</v>
      </c>
      <c r="K50">
        <v>4</v>
      </c>
      <c r="L50">
        <v>277</v>
      </c>
    </row>
    <row r="51" spans="2:12" x14ac:dyDescent="0.25">
      <c r="B51" t="s">
        <v>44</v>
      </c>
      <c r="C51" t="s">
        <v>121</v>
      </c>
      <c r="D51">
        <v>0</v>
      </c>
      <c r="E51">
        <v>39</v>
      </c>
      <c r="F51">
        <v>9</v>
      </c>
      <c r="G51">
        <v>0</v>
      </c>
      <c r="H51">
        <v>0</v>
      </c>
      <c r="I51">
        <v>85</v>
      </c>
      <c r="J51">
        <v>3</v>
      </c>
      <c r="K51">
        <v>8</v>
      </c>
      <c r="L51">
        <v>144</v>
      </c>
    </row>
    <row r="52" spans="2:12" x14ac:dyDescent="0.25">
      <c r="B52" t="s">
        <v>45</v>
      </c>
      <c r="C52" t="s">
        <v>122</v>
      </c>
      <c r="D52">
        <v>0</v>
      </c>
      <c r="E52">
        <v>5</v>
      </c>
      <c r="F52">
        <v>1</v>
      </c>
      <c r="G52">
        <v>31</v>
      </c>
      <c r="H52">
        <v>0</v>
      </c>
      <c r="I52">
        <v>125</v>
      </c>
      <c r="J52">
        <v>0</v>
      </c>
      <c r="K52">
        <v>0</v>
      </c>
      <c r="L52">
        <v>162</v>
      </c>
    </row>
    <row r="53" spans="2:12" x14ac:dyDescent="0.25">
      <c r="B53" t="s">
        <v>46</v>
      </c>
      <c r="C53" t="s">
        <v>123</v>
      </c>
      <c r="D53">
        <v>0</v>
      </c>
      <c r="E53">
        <v>14</v>
      </c>
      <c r="F53">
        <v>2</v>
      </c>
      <c r="G53">
        <v>0</v>
      </c>
      <c r="H53">
        <v>0</v>
      </c>
      <c r="I53">
        <v>67</v>
      </c>
      <c r="J53">
        <v>2</v>
      </c>
      <c r="K53">
        <v>0</v>
      </c>
      <c r="L53">
        <v>85</v>
      </c>
    </row>
    <row r="54" spans="2:12" x14ac:dyDescent="0.25">
      <c r="B54" t="s">
        <v>47</v>
      </c>
      <c r="C54" t="s">
        <v>124</v>
      </c>
      <c r="D54">
        <v>19</v>
      </c>
      <c r="E54">
        <v>161</v>
      </c>
      <c r="F54">
        <v>361</v>
      </c>
      <c r="G54">
        <v>0</v>
      </c>
      <c r="H54">
        <v>0</v>
      </c>
      <c r="I54">
        <v>522</v>
      </c>
      <c r="J54">
        <v>10</v>
      </c>
      <c r="K54">
        <v>0</v>
      </c>
      <c r="L54">
        <v>1073</v>
      </c>
    </row>
    <row r="55" spans="2:12" x14ac:dyDescent="0.25">
      <c r="B55" t="s">
        <v>48</v>
      </c>
      <c r="C55" t="s">
        <v>125</v>
      </c>
      <c r="D55">
        <v>1</v>
      </c>
      <c r="E55">
        <v>4</v>
      </c>
      <c r="F55">
        <v>29</v>
      </c>
      <c r="G55">
        <v>1</v>
      </c>
      <c r="H55">
        <v>5</v>
      </c>
      <c r="I55">
        <v>292</v>
      </c>
      <c r="J55">
        <v>1</v>
      </c>
      <c r="K55">
        <v>1</v>
      </c>
      <c r="L55">
        <v>334</v>
      </c>
    </row>
    <row r="56" spans="2:12" x14ac:dyDescent="0.25">
      <c r="B56" t="s">
        <v>49</v>
      </c>
      <c r="C56" t="s">
        <v>126</v>
      </c>
      <c r="D56">
        <v>3</v>
      </c>
      <c r="E56">
        <v>47</v>
      </c>
      <c r="F56">
        <v>2</v>
      </c>
      <c r="G56">
        <v>0</v>
      </c>
      <c r="H56">
        <v>0</v>
      </c>
      <c r="I56">
        <v>126</v>
      </c>
      <c r="J56">
        <v>0</v>
      </c>
      <c r="K56">
        <v>3</v>
      </c>
      <c r="L56">
        <v>181</v>
      </c>
    </row>
    <row r="57" spans="2:12" x14ac:dyDescent="0.25">
      <c r="B57" t="s">
        <v>50</v>
      </c>
      <c r="C57" t="s">
        <v>127</v>
      </c>
      <c r="D57">
        <v>0</v>
      </c>
      <c r="E57">
        <v>33</v>
      </c>
      <c r="F57">
        <v>8</v>
      </c>
      <c r="G57">
        <v>0</v>
      </c>
      <c r="H57">
        <v>0</v>
      </c>
      <c r="I57">
        <v>1</v>
      </c>
      <c r="J57">
        <v>0</v>
      </c>
      <c r="K57">
        <v>0</v>
      </c>
      <c r="L57">
        <v>42</v>
      </c>
    </row>
    <row r="58" spans="2:12" x14ac:dyDescent="0.25">
      <c r="B58" t="s">
        <v>51</v>
      </c>
      <c r="C58" t="s">
        <v>128</v>
      </c>
      <c r="D58">
        <v>1</v>
      </c>
      <c r="E58">
        <v>7</v>
      </c>
      <c r="F58">
        <v>3</v>
      </c>
      <c r="G58">
        <v>1</v>
      </c>
      <c r="H58">
        <v>0</v>
      </c>
      <c r="I58">
        <v>236</v>
      </c>
      <c r="J58">
        <v>0</v>
      </c>
      <c r="K58">
        <v>42</v>
      </c>
      <c r="L58">
        <v>290</v>
      </c>
    </row>
    <row r="59" spans="2:12" x14ac:dyDescent="0.25">
      <c r="B59" t="s">
        <v>63</v>
      </c>
      <c r="C59" t="s">
        <v>129</v>
      </c>
      <c r="D59">
        <v>8</v>
      </c>
      <c r="E59">
        <v>13</v>
      </c>
      <c r="F59">
        <v>18</v>
      </c>
      <c r="G59">
        <v>7</v>
      </c>
      <c r="H59">
        <v>2</v>
      </c>
      <c r="I59">
        <v>196</v>
      </c>
      <c r="J59">
        <v>17</v>
      </c>
      <c r="K59">
        <v>6</v>
      </c>
      <c r="L59">
        <v>267</v>
      </c>
    </row>
    <row r="60" spans="2:12" x14ac:dyDescent="0.25">
      <c r="B60" t="s">
        <v>52</v>
      </c>
      <c r="C60" t="s">
        <v>130</v>
      </c>
      <c r="D60">
        <v>6</v>
      </c>
      <c r="E60">
        <v>30</v>
      </c>
      <c r="F60">
        <v>8</v>
      </c>
      <c r="G60">
        <v>6</v>
      </c>
      <c r="H60">
        <v>0</v>
      </c>
      <c r="I60">
        <v>170</v>
      </c>
      <c r="J60">
        <v>17</v>
      </c>
      <c r="K60">
        <v>4</v>
      </c>
      <c r="L60">
        <v>241</v>
      </c>
    </row>
    <row r="61" spans="2:12" x14ac:dyDescent="0.25">
      <c r="B61" t="s">
        <v>53</v>
      </c>
      <c r="C61" t="s">
        <v>131</v>
      </c>
      <c r="D61">
        <v>1</v>
      </c>
      <c r="E61">
        <v>6</v>
      </c>
      <c r="F61">
        <v>2</v>
      </c>
      <c r="G61">
        <v>0</v>
      </c>
      <c r="H61">
        <v>0</v>
      </c>
      <c r="I61">
        <v>102</v>
      </c>
      <c r="J61">
        <v>2</v>
      </c>
      <c r="K61">
        <v>0</v>
      </c>
      <c r="L61">
        <v>113</v>
      </c>
    </row>
    <row r="62" spans="2:12" x14ac:dyDescent="0.25">
      <c r="B62" t="s">
        <v>54</v>
      </c>
      <c r="C62" t="s">
        <v>132</v>
      </c>
      <c r="D62">
        <v>1</v>
      </c>
      <c r="E62">
        <v>0</v>
      </c>
      <c r="F62">
        <v>1</v>
      </c>
      <c r="G62">
        <v>2</v>
      </c>
      <c r="H62">
        <v>0</v>
      </c>
      <c r="I62">
        <v>58</v>
      </c>
      <c r="J62">
        <v>0</v>
      </c>
      <c r="K62">
        <v>0</v>
      </c>
      <c r="L62">
        <v>62</v>
      </c>
    </row>
    <row r="63" spans="2:12" x14ac:dyDescent="0.25">
      <c r="B63" t="s">
        <v>65</v>
      </c>
      <c r="D63">
        <v>357</v>
      </c>
      <c r="E63">
        <v>2494</v>
      </c>
      <c r="F63">
        <v>2851</v>
      </c>
      <c r="G63">
        <v>354</v>
      </c>
      <c r="H63">
        <v>175</v>
      </c>
      <c r="I63">
        <v>11035</v>
      </c>
      <c r="J63">
        <v>509</v>
      </c>
      <c r="K63">
        <v>481</v>
      </c>
      <c r="L63">
        <v>18256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Clients by Racial Ethnic C&amp;T</vt:lpstr>
      <vt:lpstr>Clients by Racial Ethnic Table2</vt:lpstr>
      <vt:lpstr>Clients By Racial Ethnic Chart </vt:lpstr>
      <vt:lpstr>'Clients by Racial Ethnic C&amp;T'!Print_Area</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Health and Human Services</dc:creator>
  <cp:lastModifiedBy>Leech, Heidi (ACL/CMB) (CTR)</cp:lastModifiedBy>
  <cp:lastPrinted>2013-12-18T18:36:04Z</cp:lastPrinted>
  <dcterms:created xsi:type="dcterms:W3CDTF">2013-01-28T15:52:59Z</dcterms:created>
  <dcterms:modified xsi:type="dcterms:W3CDTF">2015-03-26T19:49:07Z</dcterms:modified>
</cp:coreProperties>
</file>