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945" windowWidth="18090" windowHeight="108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Sheet1!$B$1:$R$72</definedName>
  </definedNames>
  <calcPr calcId="145621"/>
</workbook>
</file>

<file path=xl/calcChain.xml><?xml version="1.0" encoding="utf-8"?>
<calcChain xmlns="http://schemas.openxmlformats.org/spreadsheetml/2006/main">
  <c r="R71" i="1" l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R72" i="1" l="1"/>
</calcChain>
</file>

<file path=xl/sharedStrings.xml><?xml version="1.0" encoding="utf-8"?>
<sst xmlns="http://schemas.openxmlformats.org/spreadsheetml/2006/main" count="221" uniqueCount="148">
  <si>
    <t>ChildCare</t>
  </si>
  <si>
    <t>Education</t>
  </si>
  <si>
    <t>Employment</t>
  </si>
  <si>
    <t>Health</t>
  </si>
  <si>
    <t>Housing</t>
  </si>
  <si>
    <t>Other</t>
  </si>
  <si>
    <t>Other - Assistive Technology</t>
  </si>
  <si>
    <t>Other - Cultural Diversity</t>
  </si>
  <si>
    <t>Other - Leadership</t>
  </si>
  <si>
    <t>Quality_of_Life</t>
  </si>
  <si>
    <t>Recreation</t>
  </si>
  <si>
    <t>Transportation</t>
  </si>
  <si>
    <t>AK</t>
  </si>
  <si>
    <t>Center for Human Development, UCEDD/LEND</t>
  </si>
  <si>
    <t>UCEDD,LEND,CAAI</t>
  </si>
  <si>
    <t>AL</t>
  </si>
  <si>
    <t>Civitan International Research Center, UCEDD/LEND</t>
  </si>
  <si>
    <t>AR</t>
  </si>
  <si>
    <t>Partners for Inclusive Communities, UCEDD/LEND</t>
  </si>
  <si>
    <t>UCEDD,LEND,SDHG,CAAI</t>
  </si>
  <si>
    <t>AS</t>
  </si>
  <si>
    <t>PB- Pacific Basin Program (AS &amp; CNMI)</t>
  </si>
  <si>
    <t>UCEDD</t>
  </si>
  <si>
    <t>AZ</t>
  </si>
  <si>
    <t>Institute for Human Development, UCEDD</t>
  </si>
  <si>
    <t>Sonoran UCEDD</t>
  </si>
  <si>
    <t>CA</t>
  </si>
  <si>
    <t>Tarjan Center UCLA, UCEDD</t>
  </si>
  <si>
    <t>UCEDD,CAAI</t>
  </si>
  <si>
    <t>UC Davis UCEDD at the MIND Institute, UCEDD</t>
  </si>
  <si>
    <t>USC, Childrens Hospital, UCEDD/LEND</t>
  </si>
  <si>
    <t>CO</t>
  </si>
  <si>
    <t>JFK Partners/University of Colorado Health Sciences Center, UCEDD/LEND</t>
  </si>
  <si>
    <t>CT</t>
  </si>
  <si>
    <t>A. J. Pappanikou Center for Developmental Disabilities, UCEDD</t>
  </si>
  <si>
    <t>DC</t>
  </si>
  <si>
    <t>Georgetown University Center for Child &amp; Human Development, UCEDD</t>
  </si>
  <si>
    <t>DE</t>
  </si>
  <si>
    <t>Center for Disabilities Studies, UCEDD</t>
  </si>
  <si>
    <t>UCEDD,SDHG</t>
  </si>
  <si>
    <t>FL</t>
  </si>
  <si>
    <t>Florida Center for Inclusive Communities, UCEDD</t>
  </si>
  <si>
    <t>Mailman Center for Child Development, UCEDD/LEND</t>
  </si>
  <si>
    <t>GA</t>
  </si>
  <si>
    <t>Center for Leadership in Disability at Georgia State University, UCEDD/LEND</t>
  </si>
  <si>
    <t>Institute on Human Development and Disability, UCEDD</t>
  </si>
  <si>
    <t>GU</t>
  </si>
  <si>
    <t>Guam Center for Excellence in Disabilities Education, UCEDD</t>
  </si>
  <si>
    <t>HI</t>
  </si>
  <si>
    <t>Center on Disability Studies, UCEDD/LEND</t>
  </si>
  <si>
    <t>IA</t>
  </si>
  <si>
    <t>Center for Disabilities and Development, UCEDD/LEND</t>
  </si>
  <si>
    <t>ID</t>
  </si>
  <si>
    <t>Center on Disabilities and Human Development, UCEDD</t>
  </si>
  <si>
    <t>IL</t>
  </si>
  <si>
    <t>Institute on Disability &amp; Human Development, UCEDD/LEND</t>
  </si>
  <si>
    <t>IN</t>
  </si>
  <si>
    <t>Indiana Institute on Disability and Community, UCEDD</t>
  </si>
  <si>
    <t>KS</t>
  </si>
  <si>
    <t>Schiefelbusch Institute for Life Span Studies, UCEDD/LEND</t>
  </si>
  <si>
    <t>KY</t>
  </si>
  <si>
    <t>Interdisciplinary Human Development Institute, UCEDD</t>
  </si>
  <si>
    <t>LA</t>
  </si>
  <si>
    <t>Louisiana State University Human Development Center - New Orleans, UCEDD</t>
  </si>
  <si>
    <t>MA</t>
  </si>
  <si>
    <t>Eunice Kennedy Shriver Center, UCEDD/LEND</t>
  </si>
  <si>
    <t>Institute for Community Inclusion/Boston Children's Hospital, UCEDD/LEND</t>
  </si>
  <si>
    <t>MD</t>
  </si>
  <si>
    <t>Kennedy Krieger Institute, UCEDD/LEND</t>
  </si>
  <si>
    <t>ME</t>
  </si>
  <si>
    <t>The University of Maine, Center for Community Inclusion, UCEDD</t>
  </si>
  <si>
    <t>MI</t>
  </si>
  <si>
    <t>Developmental Disabilities Institute, UCEDD</t>
  </si>
  <si>
    <t>MN</t>
  </si>
  <si>
    <t>Institute on Community Integration, UCEDD/LEND</t>
  </si>
  <si>
    <t>MO</t>
  </si>
  <si>
    <t>University of Missouri, UCEDD/LEND</t>
  </si>
  <si>
    <t>MS</t>
  </si>
  <si>
    <t>Institute for Disability Studies, UCEDD</t>
  </si>
  <si>
    <t>MT</t>
  </si>
  <si>
    <t>University of Montana Rural Institute, UCEDD</t>
  </si>
  <si>
    <t>NC</t>
  </si>
  <si>
    <t>Carolina Institute for Developmental Disabilities, UCEDD/LEND</t>
  </si>
  <si>
    <t>ND</t>
  </si>
  <si>
    <t>North Dakota Center for Persons with Disabilities, UCEDD</t>
  </si>
  <si>
    <t>NE</t>
  </si>
  <si>
    <t>Munroe-Meyer Institute of Genetics &amp; Rehabilitation, UCEDD/LEND</t>
  </si>
  <si>
    <t>NH</t>
  </si>
  <si>
    <t>Institute on Disability, UCEDD</t>
  </si>
  <si>
    <t>NJ</t>
  </si>
  <si>
    <t>The Elizabeth M. Boggs Center on Developmental Disabilities, UCEDD</t>
  </si>
  <si>
    <t>NM</t>
  </si>
  <si>
    <t>Center for Development &amp; Disability, UCEDD/LEND</t>
  </si>
  <si>
    <t>NV</t>
  </si>
  <si>
    <t>Nevada Center for Excellence in Disabilities, UCEDD/LEND</t>
  </si>
  <si>
    <t>NY</t>
  </si>
  <si>
    <t>Rose F. Kennedy Center, UCEDD/LEND</t>
  </si>
  <si>
    <t>Strong Center for Developmental Disabilities, UCEDD/LEND</t>
  </si>
  <si>
    <t>Westchester Institute for Human Development, UCEDD/LEND</t>
  </si>
  <si>
    <t>OH</t>
  </si>
  <si>
    <t>The Nisonger Center, UCEDD/LEND</t>
  </si>
  <si>
    <t>University of Cincinnati UCE, UCEDD/LEND</t>
  </si>
  <si>
    <t>OK</t>
  </si>
  <si>
    <t>Center for Learning and Leadership, UCEDD/LEND</t>
  </si>
  <si>
    <t>OR</t>
  </si>
  <si>
    <t>Center on Human Development, UCEDD</t>
  </si>
  <si>
    <t>Oregon Institute on Development &amp; Disability, UCEDD/LEND</t>
  </si>
  <si>
    <t>PA</t>
  </si>
  <si>
    <t>Institute on Disabilities, UCEDD</t>
  </si>
  <si>
    <t>PR</t>
  </si>
  <si>
    <t>Institute on Developmental Disabilities, UCEDD</t>
  </si>
  <si>
    <t>RI</t>
  </si>
  <si>
    <t>The Paul V. Sherlock Center on Disabilities, UCEDD</t>
  </si>
  <si>
    <t>SC</t>
  </si>
  <si>
    <t>Center for Disability Resources, UCEDD/LEND</t>
  </si>
  <si>
    <t>SD</t>
  </si>
  <si>
    <t>Center for Disabilities, UCEDD/LEND</t>
  </si>
  <si>
    <t>TN</t>
  </si>
  <si>
    <t>Boling Center for Developmental Disabilities, UCEDD/LEND</t>
  </si>
  <si>
    <t>Vanderbilt University, UCEDD/LEND</t>
  </si>
  <si>
    <t>TX</t>
  </si>
  <si>
    <t>Center on Disability and Development, UCEDD</t>
  </si>
  <si>
    <t>Texas Center for Disability Studies, UCEDD</t>
  </si>
  <si>
    <t>UT</t>
  </si>
  <si>
    <t>Center for Persons with Disabilities, UCEDD/LEND</t>
  </si>
  <si>
    <t>VA</t>
  </si>
  <si>
    <t>Partnership for People with Disabilities, UCEDD/LEND</t>
  </si>
  <si>
    <t>VI</t>
  </si>
  <si>
    <t>Virgin Islands UCE, UCEDD</t>
  </si>
  <si>
    <t>VT</t>
  </si>
  <si>
    <t>Center on Disability &amp; Community Inclusion, UCEDD</t>
  </si>
  <si>
    <t>UCEDD,LEND</t>
  </si>
  <si>
    <t>WA</t>
  </si>
  <si>
    <t>Center on Human Development &amp; Disability, UCEDD/LEND</t>
  </si>
  <si>
    <t>WI</t>
  </si>
  <si>
    <t>Waisman Center, UCEDD/LEND</t>
  </si>
  <si>
    <t>WV</t>
  </si>
  <si>
    <t>Center for Excellence in Disabilities, UCEDD/LEND</t>
  </si>
  <si>
    <t>WY</t>
  </si>
  <si>
    <t>Wyoming Institute for Disabilities, UCEDD</t>
  </si>
  <si>
    <t>State</t>
  </si>
  <si>
    <t>Program Name</t>
  </si>
  <si>
    <t>Center Type</t>
  </si>
  <si>
    <t xml:space="preserve">Total FY 2014 </t>
  </si>
  <si>
    <t>Total FY 2014</t>
  </si>
  <si>
    <t xml:space="preserve">UCEDD FY 2014 Performance Reports Data </t>
  </si>
  <si>
    <t>Quality Assuarnce</t>
  </si>
  <si>
    <t>Participates in Technical Assistance Programs BY Areas of Emphasis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</si>
</sst>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vertical="top" wrapText="1"/>
    </xf>
    <xf numFmtId="0" fontId="0" fillId="0" borderId="0" xfId="0" applyBorder="1"/>
    <xf numFmtId="0" fontId="1" fillId="0" borderId="1" xfId="0" applyFont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3" fontId="1" fillId="0" borderId="3" xfId="0" applyNumberFormat="1" applyFont="1" applyBorder="1" applyAlignment="1">
      <alignment vertical="top" wrapText="1"/>
    </xf>
    <xf numFmtId="3" fontId="1" fillId="0" borderId="5" xfId="0" applyNumberFormat="1" applyFont="1" applyBorder="1" applyAlignment="1">
      <alignment vertical="top" wrapText="1"/>
    </xf>
    <xf numFmtId="3" fontId="2" fillId="0" borderId="0" xfId="0" applyNumberFormat="1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653"/>
  <sheetViews>
    <sheetView tabSelected="1" workbookViewId="0">
      <selection activeCell="R4" sqref="R4"/>
    </sheetView>
  </sheetViews>
  <sheetFormatPr defaultRowHeight="15" x14ac:dyDescent="0.25"/>
  <cols>
    <col min="2" max="2" width="9.140625" style="1"/>
    <col min="3" max="3" width="27.7109375" style="1" customWidth="1"/>
    <col min="4" max="4" width="20.7109375" style="1" customWidth="1"/>
    <col min="5" max="5" width="9.85546875" style="3" customWidth="1"/>
    <col min="6" max="6" width="10" style="3" customWidth="1"/>
    <col min="7" max="7" width="13.42578125" style="3" customWidth="1"/>
    <col min="8" max="9" width="9.140625" style="3"/>
    <col min="10" max="10" width="10" style="3" customWidth="1"/>
    <col min="11" max="11" width="14.42578125" style="3" customWidth="1"/>
    <col min="12" max="12" width="11" style="3" customWidth="1"/>
    <col min="13" max="13" width="14.85546875" style="3" customWidth="1"/>
    <col min="14" max="14" width="9.140625" style="3"/>
    <col min="15" max="15" width="12.140625" style="3" customWidth="1"/>
    <col min="16" max="16" width="9.140625" style="3"/>
    <col min="17" max="17" width="11.7109375" style="3" customWidth="1"/>
    <col min="18" max="18" width="9.140625" style="3"/>
  </cols>
  <sheetData>
    <row r="1" spans="2:18" s="6" customFormat="1" x14ac:dyDescent="0.25">
      <c r="B1" s="4"/>
      <c r="C1" s="4"/>
      <c r="D1" s="4"/>
      <c r="E1" s="5"/>
      <c r="F1" s="5"/>
      <c r="G1" s="5"/>
      <c r="H1" s="5"/>
      <c r="I1" s="15" t="s">
        <v>145</v>
      </c>
      <c r="J1" s="15"/>
      <c r="K1" s="15"/>
      <c r="L1" s="15"/>
      <c r="M1" s="5"/>
      <c r="N1" s="5"/>
      <c r="O1" s="5"/>
      <c r="P1" s="5"/>
      <c r="Q1" s="5"/>
      <c r="R1" s="5"/>
    </row>
    <row r="2" spans="2:18" s="6" customFormat="1" ht="15" customHeight="1" x14ac:dyDescent="0.25">
      <c r="B2" s="4"/>
      <c r="C2" s="4"/>
      <c r="D2" s="4"/>
      <c r="E2" s="5"/>
      <c r="F2" s="5"/>
      <c r="G2" s="15" t="s">
        <v>147</v>
      </c>
      <c r="H2" s="15"/>
      <c r="I2" s="15"/>
      <c r="J2" s="15"/>
      <c r="K2" s="15"/>
      <c r="L2" s="15"/>
      <c r="M2" s="15"/>
      <c r="N2" s="15"/>
      <c r="O2" s="15"/>
      <c r="P2" s="5"/>
      <c r="Q2" s="5"/>
      <c r="R2" s="5"/>
    </row>
    <row r="3" spans="2:18" s="6" customFormat="1" ht="15.75" thickBot="1" x14ac:dyDescent="0.3"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2:18" ht="45.75" thickBot="1" x14ac:dyDescent="0.3">
      <c r="B4" s="10" t="s">
        <v>140</v>
      </c>
      <c r="C4" s="11" t="s">
        <v>141</v>
      </c>
      <c r="D4" s="12" t="s">
        <v>142</v>
      </c>
      <c r="E4" s="13" t="s">
        <v>0</v>
      </c>
      <c r="F4" s="14" t="s">
        <v>1</v>
      </c>
      <c r="G4" s="13" t="s">
        <v>2</v>
      </c>
      <c r="H4" s="14" t="s">
        <v>3</v>
      </c>
      <c r="I4" s="13" t="s">
        <v>4</v>
      </c>
      <c r="J4" s="14" t="s">
        <v>146</v>
      </c>
      <c r="K4" s="13" t="s">
        <v>9</v>
      </c>
      <c r="L4" s="13" t="s">
        <v>10</v>
      </c>
      <c r="M4" s="14" t="s">
        <v>11</v>
      </c>
      <c r="N4" s="13" t="s">
        <v>5</v>
      </c>
      <c r="O4" s="14" t="s">
        <v>6</v>
      </c>
      <c r="P4" s="13" t="s">
        <v>7</v>
      </c>
      <c r="Q4" s="14" t="s">
        <v>8</v>
      </c>
      <c r="R4" s="13" t="s">
        <v>144</v>
      </c>
    </row>
    <row r="5" spans="2:18" ht="30" x14ac:dyDescent="0.25">
      <c r="B5" s="8" t="s">
        <v>12</v>
      </c>
      <c r="C5" s="8" t="s">
        <v>13</v>
      </c>
      <c r="D5" s="8" t="s">
        <v>14</v>
      </c>
      <c r="E5" s="9"/>
      <c r="F5" s="9">
        <v>37</v>
      </c>
      <c r="G5" s="9">
        <v>145</v>
      </c>
      <c r="H5" s="9">
        <v>915</v>
      </c>
      <c r="I5" s="9">
        <v>11</v>
      </c>
      <c r="J5" s="9">
        <v>464</v>
      </c>
      <c r="K5" s="9">
        <v>35</v>
      </c>
      <c r="L5" s="9"/>
      <c r="M5" s="9"/>
      <c r="N5" s="9">
        <v>18</v>
      </c>
      <c r="O5" s="9">
        <v>11</v>
      </c>
      <c r="P5" s="9">
        <v>3</v>
      </c>
      <c r="Q5" s="9">
        <v>116</v>
      </c>
      <c r="R5" s="9">
        <f>SUM(E5:Q5)</f>
        <v>1755</v>
      </c>
    </row>
    <row r="6" spans="2:18" ht="45" x14ac:dyDescent="0.25">
      <c r="B6" s="2" t="s">
        <v>15</v>
      </c>
      <c r="C6" s="2" t="s">
        <v>16</v>
      </c>
      <c r="D6" s="2" t="s">
        <v>14</v>
      </c>
      <c r="F6" s="3">
        <v>113</v>
      </c>
      <c r="H6" s="3">
        <v>3062</v>
      </c>
      <c r="J6" s="3">
        <v>317</v>
      </c>
      <c r="L6" s="3">
        <v>200</v>
      </c>
      <c r="R6" s="3">
        <f t="shared" ref="R6:R69" si="0">SUM(E6:Q6)</f>
        <v>3692</v>
      </c>
    </row>
    <row r="7" spans="2:18" ht="30" x14ac:dyDescent="0.25">
      <c r="B7" s="2" t="s">
        <v>17</v>
      </c>
      <c r="C7" s="2" t="s">
        <v>18</v>
      </c>
      <c r="D7" s="2" t="s">
        <v>19</v>
      </c>
      <c r="E7" s="3">
        <v>28</v>
      </c>
      <c r="F7" s="3">
        <v>670</v>
      </c>
      <c r="G7" s="3">
        <v>2</v>
      </c>
      <c r="H7" s="3">
        <v>402</v>
      </c>
      <c r="I7" s="3">
        <v>58</v>
      </c>
      <c r="J7" s="3">
        <v>9063</v>
      </c>
      <c r="K7" s="3">
        <v>42</v>
      </c>
      <c r="L7" s="3">
        <v>82</v>
      </c>
      <c r="N7" s="3">
        <v>501</v>
      </c>
      <c r="P7" s="3">
        <v>65</v>
      </c>
      <c r="Q7" s="3">
        <v>23</v>
      </c>
      <c r="R7" s="3">
        <f t="shared" si="0"/>
        <v>10936</v>
      </c>
    </row>
    <row r="8" spans="2:18" ht="30" x14ac:dyDescent="0.25">
      <c r="B8" s="2" t="s">
        <v>20</v>
      </c>
      <c r="C8" s="2" t="s">
        <v>21</v>
      </c>
      <c r="D8" s="2" t="s">
        <v>22</v>
      </c>
      <c r="F8" s="3">
        <v>232</v>
      </c>
      <c r="G8" s="3">
        <v>37</v>
      </c>
      <c r="H8" s="3">
        <v>22</v>
      </c>
      <c r="I8" s="3">
        <v>8</v>
      </c>
      <c r="J8" s="3">
        <v>412</v>
      </c>
      <c r="K8" s="3">
        <v>77</v>
      </c>
      <c r="N8" s="3">
        <v>191</v>
      </c>
      <c r="O8" s="3">
        <v>96</v>
      </c>
      <c r="P8" s="3">
        <v>17</v>
      </c>
      <c r="Q8" s="3">
        <v>373</v>
      </c>
      <c r="R8" s="3">
        <f t="shared" si="0"/>
        <v>1465</v>
      </c>
    </row>
    <row r="9" spans="2:18" ht="30" x14ac:dyDescent="0.25">
      <c r="B9" s="2" t="s">
        <v>23</v>
      </c>
      <c r="C9" s="2" t="s">
        <v>24</v>
      </c>
      <c r="D9" s="2" t="s">
        <v>22</v>
      </c>
      <c r="F9" s="3">
        <v>252</v>
      </c>
      <c r="J9" s="3">
        <v>30</v>
      </c>
      <c r="N9" s="3">
        <v>1523</v>
      </c>
      <c r="O9" s="3">
        <v>18</v>
      </c>
      <c r="P9" s="3">
        <v>26</v>
      </c>
      <c r="Q9" s="3">
        <v>39</v>
      </c>
      <c r="R9" s="3">
        <f t="shared" si="0"/>
        <v>1888</v>
      </c>
    </row>
    <row r="10" spans="2:18" x14ac:dyDescent="0.25">
      <c r="B10" s="2" t="s">
        <v>23</v>
      </c>
      <c r="C10" s="2" t="s">
        <v>25</v>
      </c>
      <c r="D10" s="2" t="s">
        <v>22</v>
      </c>
      <c r="F10" s="3">
        <v>50</v>
      </c>
      <c r="G10" s="3">
        <v>111</v>
      </c>
      <c r="N10" s="3">
        <v>4</v>
      </c>
      <c r="P10" s="3">
        <v>13</v>
      </c>
      <c r="R10" s="3">
        <f t="shared" si="0"/>
        <v>178</v>
      </c>
    </row>
    <row r="11" spans="2:18" x14ac:dyDescent="0.25">
      <c r="B11" s="2" t="s">
        <v>26</v>
      </c>
      <c r="C11" s="2" t="s">
        <v>27</v>
      </c>
      <c r="D11" s="2" t="s">
        <v>28</v>
      </c>
      <c r="E11" s="3">
        <v>30</v>
      </c>
      <c r="F11" s="3">
        <v>305</v>
      </c>
      <c r="G11" s="3">
        <v>1522</v>
      </c>
      <c r="H11" s="3">
        <v>451</v>
      </c>
      <c r="J11" s="3">
        <v>243</v>
      </c>
      <c r="K11" s="3">
        <v>6</v>
      </c>
      <c r="N11" s="3">
        <v>1210</v>
      </c>
      <c r="P11" s="3">
        <v>10</v>
      </c>
      <c r="Q11" s="3">
        <v>50</v>
      </c>
      <c r="R11" s="3">
        <f t="shared" si="0"/>
        <v>3827</v>
      </c>
    </row>
    <row r="12" spans="2:18" ht="30" x14ac:dyDescent="0.25">
      <c r="B12" s="2" t="s">
        <v>26</v>
      </c>
      <c r="C12" s="2" t="s">
        <v>29</v>
      </c>
      <c r="D12" s="2" t="s">
        <v>22</v>
      </c>
      <c r="H12" s="3">
        <v>134</v>
      </c>
      <c r="K12" s="3">
        <v>83</v>
      </c>
      <c r="R12" s="3">
        <f t="shared" si="0"/>
        <v>217</v>
      </c>
    </row>
    <row r="13" spans="2:18" ht="30" x14ac:dyDescent="0.25">
      <c r="B13" s="2" t="s">
        <v>26</v>
      </c>
      <c r="C13" s="2" t="s">
        <v>30</v>
      </c>
      <c r="D13" s="2" t="s">
        <v>14</v>
      </c>
      <c r="F13" s="3">
        <v>1120</v>
      </c>
      <c r="G13" s="3">
        <v>16</v>
      </c>
      <c r="H13" s="3">
        <v>230</v>
      </c>
      <c r="J13" s="3">
        <v>87</v>
      </c>
      <c r="K13" s="3">
        <v>50</v>
      </c>
      <c r="N13" s="3">
        <v>475</v>
      </c>
      <c r="O13" s="3">
        <v>60</v>
      </c>
      <c r="P13" s="3">
        <v>327</v>
      </c>
      <c r="R13" s="3">
        <f t="shared" si="0"/>
        <v>2365</v>
      </c>
    </row>
    <row r="14" spans="2:18" ht="45" x14ac:dyDescent="0.25">
      <c r="B14" s="2" t="s">
        <v>31</v>
      </c>
      <c r="C14" s="2" t="s">
        <v>32</v>
      </c>
      <c r="D14" s="2" t="s">
        <v>14</v>
      </c>
      <c r="F14" s="3">
        <v>437</v>
      </c>
      <c r="H14" s="3">
        <v>1148</v>
      </c>
      <c r="J14" s="3">
        <v>32</v>
      </c>
      <c r="K14" s="3">
        <v>562</v>
      </c>
      <c r="Q14" s="3">
        <v>86</v>
      </c>
      <c r="R14" s="3">
        <f t="shared" si="0"/>
        <v>2265</v>
      </c>
    </row>
    <row r="15" spans="2:18" ht="45" x14ac:dyDescent="0.25">
      <c r="B15" s="2" t="s">
        <v>33</v>
      </c>
      <c r="C15" s="2" t="s">
        <v>34</v>
      </c>
      <c r="D15" s="2" t="s">
        <v>28</v>
      </c>
      <c r="F15" s="3">
        <v>2105</v>
      </c>
      <c r="G15" s="3">
        <v>214</v>
      </c>
      <c r="H15" s="3">
        <v>180</v>
      </c>
      <c r="I15" s="3">
        <v>10</v>
      </c>
      <c r="J15" s="3">
        <v>155</v>
      </c>
      <c r="K15" s="3">
        <v>83</v>
      </c>
      <c r="L15" s="3">
        <v>47</v>
      </c>
      <c r="Q15" s="3">
        <v>21</v>
      </c>
      <c r="R15" s="3">
        <f t="shared" si="0"/>
        <v>2815</v>
      </c>
    </row>
    <row r="16" spans="2:18" ht="45" x14ac:dyDescent="0.25">
      <c r="B16" s="2" t="s">
        <v>35</v>
      </c>
      <c r="C16" s="2" t="s">
        <v>36</v>
      </c>
      <c r="D16" s="2" t="s">
        <v>22</v>
      </c>
      <c r="E16" s="3">
        <v>41</v>
      </c>
      <c r="F16" s="3">
        <v>257</v>
      </c>
      <c r="G16" s="3">
        <v>15</v>
      </c>
      <c r="H16" s="3">
        <v>1909</v>
      </c>
      <c r="I16" s="3">
        <v>158</v>
      </c>
      <c r="J16" s="3">
        <v>56</v>
      </c>
      <c r="K16" s="3">
        <v>159</v>
      </c>
      <c r="N16" s="3">
        <v>16</v>
      </c>
      <c r="O16" s="3">
        <v>6</v>
      </c>
      <c r="Q16" s="3">
        <v>96</v>
      </c>
      <c r="R16" s="3">
        <f t="shared" si="0"/>
        <v>2713</v>
      </c>
    </row>
    <row r="17" spans="2:18" ht="30" x14ac:dyDescent="0.25">
      <c r="B17" s="2" t="s">
        <v>37</v>
      </c>
      <c r="C17" s="2" t="s">
        <v>38</v>
      </c>
      <c r="D17" s="2" t="s">
        <v>39</v>
      </c>
      <c r="F17" s="3">
        <v>7305</v>
      </c>
      <c r="G17" s="3">
        <v>63</v>
      </c>
      <c r="H17" s="3">
        <v>980</v>
      </c>
      <c r="J17" s="3">
        <v>162</v>
      </c>
      <c r="K17" s="3">
        <v>287</v>
      </c>
      <c r="L17" s="3">
        <v>128</v>
      </c>
      <c r="M17" s="3">
        <v>8</v>
      </c>
      <c r="N17" s="3">
        <v>167</v>
      </c>
      <c r="O17" s="3">
        <v>319</v>
      </c>
      <c r="Q17" s="3">
        <v>446</v>
      </c>
      <c r="R17" s="3">
        <f t="shared" si="0"/>
        <v>9865</v>
      </c>
    </row>
    <row r="18" spans="2:18" ht="30" x14ac:dyDescent="0.25">
      <c r="B18" s="2" t="s">
        <v>40</v>
      </c>
      <c r="C18" s="2" t="s">
        <v>41</v>
      </c>
      <c r="D18" s="2" t="s">
        <v>22</v>
      </c>
      <c r="E18" s="3">
        <v>8</v>
      </c>
      <c r="F18" s="3">
        <v>5290</v>
      </c>
      <c r="G18" s="3">
        <v>1393</v>
      </c>
      <c r="J18" s="3">
        <v>704</v>
      </c>
      <c r="Q18" s="3">
        <v>26</v>
      </c>
      <c r="R18" s="3">
        <f t="shared" si="0"/>
        <v>7421</v>
      </c>
    </row>
    <row r="19" spans="2:18" ht="30" x14ac:dyDescent="0.25">
      <c r="B19" s="2" t="s">
        <v>40</v>
      </c>
      <c r="C19" s="2" t="s">
        <v>42</v>
      </c>
      <c r="D19" s="2" t="s">
        <v>14</v>
      </c>
      <c r="H19" s="3">
        <v>1332</v>
      </c>
      <c r="R19" s="3">
        <f t="shared" si="0"/>
        <v>1332</v>
      </c>
    </row>
    <row r="20" spans="2:18" ht="45" x14ac:dyDescent="0.25">
      <c r="B20" s="2" t="s">
        <v>43</v>
      </c>
      <c r="C20" s="2" t="s">
        <v>44</v>
      </c>
      <c r="D20" s="2" t="s">
        <v>14</v>
      </c>
      <c r="F20" s="3">
        <v>1932</v>
      </c>
      <c r="H20" s="3">
        <v>655</v>
      </c>
      <c r="I20" s="3">
        <v>11</v>
      </c>
      <c r="J20" s="3">
        <v>3771</v>
      </c>
      <c r="K20" s="3">
        <v>482</v>
      </c>
      <c r="L20" s="3">
        <v>677</v>
      </c>
      <c r="M20" s="3">
        <v>45</v>
      </c>
      <c r="Q20" s="3">
        <v>88</v>
      </c>
      <c r="R20" s="3">
        <f t="shared" si="0"/>
        <v>7661</v>
      </c>
    </row>
    <row r="21" spans="2:18" ht="45" x14ac:dyDescent="0.25">
      <c r="B21" s="2" t="s">
        <v>43</v>
      </c>
      <c r="C21" s="2" t="s">
        <v>45</v>
      </c>
      <c r="D21" s="2" t="s">
        <v>22</v>
      </c>
      <c r="E21" s="3">
        <v>12</v>
      </c>
      <c r="F21" s="3">
        <v>48</v>
      </c>
      <c r="G21" s="3">
        <v>562</v>
      </c>
      <c r="I21" s="3">
        <v>1</v>
      </c>
      <c r="J21" s="3">
        <v>1863</v>
      </c>
      <c r="O21" s="3">
        <v>3</v>
      </c>
      <c r="Q21" s="3">
        <v>21</v>
      </c>
      <c r="R21" s="3">
        <f t="shared" si="0"/>
        <v>2510</v>
      </c>
    </row>
    <row r="22" spans="2:18" ht="45" x14ac:dyDescent="0.25">
      <c r="B22" s="2" t="s">
        <v>46</v>
      </c>
      <c r="C22" s="2" t="s">
        <v>47</v>
      </c>
      <c r="D22" s="2" t="s">
        <v>22</v>
      </c>
      <c r="E22" s="3">
        <v>84</v>
      </c>
      <c r="F22" s="3">
        <v>2963</v>
      </c>
      <c r="G22" s="3">
        <v>3</v>
      </c>
      <c r="H22" s="3">
        <v>532</v>
      </c>
      <c r="J22" s="3">
        <v>1391</v>
      </c>
      <c r="K22" s="3">
        <v>19</v>
      </c>
      <c r="M22" s="3">
        <v>179</v>
      </c>
      <c r="O22" s="3">
        <v>1973</v>
      </c>
      <c r="P22" s="3">
        <v>1</v>
      </c>
      <c r="Q22" s="3">
        <v>20</v>
      </c>
      <c r="R22" s="3">
        <f t="shared" si="0"/>
        <v>7165</v>
      </c>
    </row>
    <row r="23" spans="2:18" ht="30" x14ac:dyDescent="0.25">
      <c r="B23" s="2" t="s">
        <v>48</v>
      </c>
      <c r="C23" s="2" t="s">
        <v>49</v>
      </c>
      <c r="D23" s="2" t="s">
        <v>14</v>
      </c>
      <c r="F23" s="3">
        <v>214</v>
      </c>
      <c r="G23" s="3">
        <v>162</v>
      </c>
      <c r="H23" s="3">
        <v>131</v>
      </c>
      <c r="K23" s="3">
        <v>16</v>
      </c>
      <c r="O23" s="3">
        <v>22</v>
      </c>
      <c r="P23" s="3">
        <v>68</v>
      </c>
      <c r="R23" s="3">
        <f t="shared" si="0"/>
        <v>613</v>
      </c>
    </row>
    <row r="24" spans="2:18" ht="30" x14ac:dyDescent="0.25">
      <c r="B24" s="2" t="s">
        <v>50</v>
      </c>
      <c r="C24" s="2" t="s">
        <v>51</v>
      </c>
      <c r="D24" s="2" t="s">
        <v>19</v>
      </c>
      <c r="G24" s="3">
        <v>898</v>
      </c>
      <c r="H24" s="3">
        <v>1220</v>
      </c>
      <c r="I24" s="3">
        <v>47</v>
      </c>
      <c r="J24" s="3">
        <v>939</v>
      </c>
      <c r="K24" s="3">
        <v>525</v>
      </c>
      <c r="N24" s="3">
        <v>133</v>
      </c>
      <c r="O24" s="3">
        <v>182</v>
      </c>
      <c r="Q24" s="3">
        <v>20</v>
      </c>
      <c r="R24" s="3">
        <f t="shared" si="0"/>
        <v>3964</v>
      </c>
    </row>
    <row r="25" spans="2:18" ht="30" x14ac:dyDescent="0.25">
      <c r="B25" s="2" t="s">
        <v>52</v>
      </c>
      <c r="C25" s="2" t="s">
        <v>53</v>
      </c>
      <c r="D25" s="2" t="s">
        <v>22</v>
      </c>
      <c r="E25" s="3">
        <v>10466</v>
      </c>
      <c r="F25" s="3">
        <v>35959</v>
      </c>
      <c r="J25" s="3">
        <v>187</v>
      </c>
      <c r="L25" s="3">
        <v>172</v>
      </c>
      <c r="O25" s="3">
        <v>2304</v>
      </c>
      <c r="P25" s="3">
        <v>20</v>
      </c>
      <c r="Q25" s="3">
        <v>102</v>
      </c>
      <c r="R25" s="3">
        <f t="shared" si="0"/>
        <v>49210</v>
      </c>
    </row>
    <row r="26" spans="2:18" ht="45" x14ac:dyDescent="0.25">
      <c r="B26" s="2" t="s">
        <v>54</v>
      </c>
      <c r="C26" s="2" t="s">
        <v>55</v>
      </c>
      <c r="D26" s="2" t="s">
        <v>19</v>
      </c>
      <c r="F26" s="3">
        <v>254</v>
      </c>
      <c r="G26" s="3">
        <v>245</v>
      </c>
      <c r="H26" s="3">
        <v>854</v>
      </c>
      <c r="I26" s="3">
        <v>177</v>
      </c>
      <c r="J26" s="3">
        <v>790</v>
      </c>
      <c r="K26" s="3">
        <v>542</v>
      </c>
      <c r="L26" s="3">
        <v>205</v>
      </c>
      <c r="M26" s="3">
        <v>189</v>
      </c>
      <c r="N26" s="3">
        <v>118</v>
      </c>
      <c r="O26" s="3">
        <v>54</v>
      </c>
      <c r="P26" s="3">
        <v>152</v>
      </c>
      <c r="Q26" s="3">
        <v>1292</v>
      </c>
      <c r="R26" s="3">
        <f t="shared" si="0"/>
        <v>4872</v>
      </c>
    </row>
    <row r="27" spans="2:18" ht="30" x14ac:dyDescent="0.25">
      <c r="B27" s="2" t="s">
        <v>56</v>
      </c>
      <c r="C27" s="2" t="s">
        <v>57</v>
      </c>
      <c r="D27" s="2" t="s">
        <v>22</v>
      </c>
      <c r="F27" s="3">
        <v>9594</v>
      </c>
      <c r="G27" s="3">
        <v>940</v>
      </c>
      <c r="H27" s="3">
        <v>195</v>
      </c>
      <c r="J27" s="3">
        <v>451</v>
      </c>
      <c r="K27" s="3">
        <v>260</v>
      </c>
      <c r="L27" s="3">
        <v>306</v>
      </c>
      <c r="M27" s="3">
        <v>2</v>
      </c>
      <c r="N27" s="3">
        <v>30</v>
      </c>
      <c r="P27" s="3">
        <v>194</v>
      </c>
      <c r="Q27" s="3">
        <v>79</v>
      </c>
      <c r="R27" s="3">
        <f t="shared" si="0"/>
        <v>12051</v>
      </c>
    </row>
    <row r="28" spans="2:18" ht="45" x14ac:dyDescent="0.25">
      <c r="B28" s="2" t="s">
        <v>58</v>
      </c>
      <c r="C28" s="2" t="s">
        <v>59</v>
      </c>
      <c r="D28" s="2" t="s">
        <v>14</v>
      </c>
      <c r="F28" s="3">
        <v>1280</v>
      </c>
      <c r="G28" s="3">
        <v>34</v>
      </c>
      <c r="H28" s="3">
        <v>320</v>
      </c>
      <c r="K28" s="3">
        <v>16</v>
      </c>
      <c r="L28" s="3">
        <v>52</v>
      </c>
      <c r="N28" s="3">
        <v>633</v>
      </c>
      <c r="O28" s="3">
        <v>613</v>
      </c>
      <c r="P28" s="3">
        <v>10</v>
      </c>
      <c r="Q28" s="3">
        <v>181</v>
      </c>
      <c r="R28" s="3">
        <f t="shared" si="0"/>
        <v>3139</v>
      </c>
    </row>
    <row r="29" spans="2:18" ht="45" x14ac:dyDescent="0.25">
      <c r="B29" s="2" t="s">
        <v>60</v>
      </c>
      <c r="C29" s="2" t="s">
        <v>61</v>
      </c>
      <c r="D29" s="2" t="s">
        <v>22</v>
      </c>
      <c r="E29" s="3">
        <v>605</v>
      </c>
      <c r="F29" s="3">
        <v>3116</v>
      </c>
      <c r="G29" s="3">
        <v>2513</v>
      </c>
      <c r="H29" s="3">
        <v>6</v>
      </c>
      <c r="I29" s="3">
        <v>41</v>
      </c>
      <c r="J29" s="3">
        <v>186</v>
      </c>
      <c r="K29" s="3">
        <v>49</v>
      </c>
      <c r="N29" s="3">
        <v>31</v>
      </c>
      <c r="O29" s="3">
        <v>6</v>
      </c>
      <c r="R29" s="3">
        <f t="shared" si="0"/>
        <v>6553</v>
      </c>
    </row>
    <row r="30" spans="2:18" ht="45" x14ac:dyDescent="0.25">
      <c r="B30" s="2" t="s">
        <v>62</v>
      </c>
      <c r="C30" s="2" t="s">
        <v>63</v>
      </c>
      <c r="D30" s="2" t="s">
        <v>22</v>
      </c>
      <c r="E30" s="3">
        <v>30</v>
      </c>
      <c r="F30" s="3">
        <v>292</v>
      </c>
      <c r="G30" s="3">
        <v>25</v>
      </c>
      <c r="N30" s="3">
        <v>6</v>
      </c>
      <c r="R30" s="3">
        <f t="shared" si="0"/>
        <v>353</v>
      </c>
    </row>
    <row r="31" spans="2:18" ht="30" x14ac:dyDescent="0.25">
      <c r="B31" s="2" t="s">
        <v>64</v>
      </c>
      <c r="C31" s="2" t="s">
        <v>65</v>
      </c>
      <c r="D31" s="2" t="s">
        <v>14</v>
      </c>
      <c r="E31" s="3">
        <v>35</v>
      </c>
      <c r="F31" s="3">
        <v>285</v>
      </c>
      <c r="H31" s="3">
        <v>1980</v>
      </c>
      <c r="J31" s="3">
        <v>79</v>
      </c>
      <c r="K31" s="3">
        <v>18836</v>
      </c>
      <c r="L31" s="3">
        <v>7</v>
      </c>
      <c r="N31" s="3">
        <v>161</v>
      </c>
      <c r="O31" s="3">
        <v>41</v>
      </c>
      <c r="P31" s="3">
        <v>10</v>
      </c>
      <c r="Q31" s="3">
        <v>112</v>
      </c>
      <c r="R31" s="3">
        <f t="shared" si="0"/>
        <v>21546</v>
      </c>
    </row>
    <row r="32" spans="2:18" ht="45" x14ac:dyDescent="0.25">
      <c r="B32" s="2" t="s">
        <v>64</v>
      </c>
      <c r="C32" s="2" t="s">
        <v>66</v>
      </c>
      <c r="D32" s="2" t="s">
        <v>14</v>
      </c>
      <c r="E32" s="3">
        <v>314</v>
      </c>
      <c r="F32" s="3">
        <v>510</v>
      </c>
      <c r="G32" s="3">
        <v>3360</v>
      </c>
      <c r="H32" s="3">
        <v>408</v>
      </c>
      <c r="I32" s="3">
        <v>1</v>
      </c>
      <c r="J32" s="3">
        <v>2015</v>
      </c>
      <c r="L32" s="3">
        <v>8</v>
      </c>
      <c r="M32" s="3">
        <v>16</v>
      </c>
      <c r="N32" s="3">
        <v>174</v>
      </c>
      <c r="O32" s="3">
        <v>11</v>
      </c>
      <c r="Q32" s="3">
        <v>29</v>
      </c>
      <c r="R32" s="3">
        <f t="shared" si="0"/>
        <v>6846</v>
      </c>
    </row>
    <row r="33" spans="2:18" ht="30" x14ac:dyDescent="0.25">
      <c r="B33" s="2" t="s">
        <v>67</v>
      </c>
      <c r="C33" s="2" t="s">
        <v>68</v>
      </c>
      <c r="D33" s="2" t="s">
        <v>14</v>
      </c>
      <c r="F33" s="3">
        <v>1075</v>
      </c>
      <c r="J33" s="3">
        <v>125</v>
      </c>
      <c r="K33" s="3">
        <v>88</v>
      </c>
      <c r="N33" s="3">
        <v>412</v>
      </c>
      <c r="Q33" s="3">
        <v>15</v>
      </c>
      <c r="R33" s="3">
        <f t="shared" si="0"/>
        <v>1715</v>
      </c>
    </row>
    <row r="34" spans="2:18" ht="45" x14ac:dyDescent="0.25">
      <c r="B34" s="2" t="s">
        <v>69</v>
      </c>
      <c r="C34" s="2" t="s">
        <v>70</v>
      </c>
      <c r="D34" s="2" t="s">
        <v>22</v>
      </c>
      <c r="E34" s="3">
        <v>325</v>
      </c>
      <c r="F34" s="3">
        <v>881</v>
      </c>
      <c r="G34" s="3">
        <v>51</v>
      </c>
      <c r="H34" s="3">
        <v>162</v>
      </c>
      <c r="I34" s="3">
        <v>50</v>
      </c>
      <c r="J34" s="3">
        <v>783</v>
      </c>
      <c r="K34" s="3">
        <v>4</v>
      </c>
      <c r="L34" s="3">
        <v>3</v>
      </c>
      <c r="M34" s="3">
        <v>23</v>
      </c>
      <c r="N34" s="3">
        <v>30</v>
      </c>
      <c r="O34" s="3">
        <v>26</v>
      </c>
      <c r="Q34" s="3">
        <v>3</v>
      </c>
      <c r="R34" s="3">
        <f t="shared" si="0"/>
        <v>2341</v>
      </c>
    </row>
    <row r="35" spans="2:18" ht="30" x14ac:dyDescent="0.25">
      <c r="B35" s="2" t="s">
        <v>71</v>
      </c>
      <c r="C35" s="2" t="s">
        <v>72</v>
      </c>
      <c r="D35" s="2" t="s">
        <v>22</v>
      </c>
      <c r="F35" s="3">
        <v>222</v>
      </c>
      <c r="G35" s="3">
        <v>43</v>
      </c>
      <c r="H35" s="3">
        <v>70</v>
      </c>
      <c r="I35" s="3">
        <v>50</v>
      </c>
      <c r="J35" s="3">
        <v>1213</v>
      </c>
      <c r="K35" s="3">
        <v>873</v>
      </c>
      <c r="M35" s="3">
        <v>150</v>
      </c>
      <c r="N35" s="3">
        <v>1839</v>
      </c>
      <c r="P35" s="3">
        <v>4</v>
      </c>
      <c r="Q35" s="3">
        <v>8</v>
      </c>
      <c r="R35" s="3">
        <f t="shared" si="0"/>
        <v>4472</v>
      </c>
    </row>
    <row r="36" spans="2:18" ht="30" x14ac:dyDescent="0.25">
      <c r="B36" s="2" t="s">
        <v>73</v>
      </c>
      <c r="C36" s="2" t="s">
        <v>74</v>
      </c>
      <c r="D36" s="2" t="s">
        <v>14</v>
      </c>
      <c r="F36" s="3">
        <v>1349</v>
      </c>
      <c r="G36" s="3">
        <v>326</v>
      </c>
      <c r="H36" s="3">
        <v>3</v>
      </c>
      <c r="I36" s="3">
        <v>70</v>
      </c>
      <c r="J36" s="3">
        <v>743</v>
      </c>
      <c r="K36" s="3">
        <v>295</v>
      </c>
      <c r="N36" s="3">
        <v>1906</v>
      </c>
      <c r="P36" s="3">
        <v>6</v>
      </c>
      <c r="Q36" s="3">
        <v>30</v>
      </c>
      <c r="R36" s="3">
        <f t="shared" si="0"/>
        <v>4728</v>
      </c>
    </row>
    <row r="37" spans="2:18" ht="30" x14ac:dyDescent="0.25">
      <c r="B37" s="2" t="s">
        <v>75</v>
      </c>
      <c r="C37" s="2" t="s">
        <v>76</v>
      </c>
      <c r="D37" s="2" t="s">
        <v>14</v>
      </c>
      <c r="E37" s="3">
        <v>299</v>
      </c>
      <c r="F37" s="3">
        <v>416</v>
      </c>
      <c r="G37" s="3">
        <v>255</v>
      </c>
      <c r="H37" s="3">
        <v>70</v>
      </c>
      <c r="J37" s="3">
        <v>1518</v>
      </c>
      <c r="K37" s="3">
        <v>678</v>
      </c>
      <c r="N37" s="3">
        <v>494</v>
      </c>
      <c r="O37" s="3">
        <v>13</v>
      </c>
      <c r="P37" s="3">
        <v>582</v>
      </c>
      <c r="Q37" s="3">
        <v>136</v>
      </c>
      <c r="R37" s="3">
        <f t="shared" si="0"/>
        <v>4461</v>
      </c>
    </row>
    <row r="38" spans="2:18" ht="30" x14ac:dyDescent="0.25">
      <c r="B38" s="2" t="s">
        <v>77</v>
      </c>
      <c r="C38" s="2" t="s">
        <v>78</v>
      </c>
      <c r="D38" s="2" t="s">
        <v>22</v>
      </c>
      <c r="E38" s="3">
        <v>3</v>
      </c>
      <c r="F38" s="3">
        <v>729</v>
      </c>
      <c r="G38" s="3">
        <v>59</v>
      </c>
      <c r="H38" s="3">
        <v>514</v>
      </c>
      <c r="I38" s="3">
        <v>4076</v>
      </c>
      <c r="J38" s="3">
        <v>60</v>
      </c>
      <c r="K38" s="3">
        <v>1132</v>
      </c>
      <c r="L38" s="3">
        <v>1165</v>
      </c>
      <c r="M38" s="3">
        <v>210</v>
      </c>
      <c r="N38" s="3">
        <v>50</v>
      </c>
      <c r="O38" s="3">
        <v>330</v>
      </c>
      <c r="Q38" s="3">
        <v>20</v>
      </c>
      <c r="R38" s="3">
        <f t="shared" si="0"/>
        <v>8348</v>
      </c>
    </row>
    <row r="39" spans="2:18" ht="30" x14ac:dyDescent="0.25">
      <c r="B39" s="2" t="s">
        <v>79</v>
      </c>
      <c r="C39" s="2" t="s">
        <v>80</v>
      </c>
      <c r="D39" s="2" t="s">
        <v>39</v>
      </c>
      <c r="F39" s="3">
        <v>351</v>
      </c>
      <c r="G39" s="3">
        <v>124</v>
      </c>
      <c r="H39" s="3">
        <v>3</v>
      </c>
      <c r="I39" s="3">
        <v>32</v>
      </c>
      <c r="J39" s="3">
        <v>677</v>
      </c>
      <c r="M39" s="3">
        <v>26</v>
      </c>
      <c r="N39" s="3">
        <v>6</v>
      </c>
      <c r="O39" s="3">
        <v>157</v>
      </c>
      <c r="Q39" s="3">
        <v>15</v>
      </c>
      <c r="R39" s="3">
        <f t="shared" si="0"/>
        <v>1391</v>
      </c>
    </row>
    <row r="40" spans="2:18" ht="45" x14ac:dyDescent="0.25">
      <c r="B40" s="2" t="s">
        <v>81</v>
      </c>
      <c r="C40" s="2" t="s">
        <v>82</v>
      </c>
      <c r="D40" s="2" t="s">
        <v>14</v>
      </c>
      <c r="F40" s="3">
        <v>867</v>
      </c>
      <c r="G40" s="3">
        <v>71</v>
      </c>
      <c r="H40" s="3">
        <v>992</v>
      </c>
      <c r="J40" s="3">
        <v>1031</v>
      </c>
      <c r="K40" s="3">
        <v>89</v>
      </c>
      <c r="N40" s="3">
        <v>92</v>
      </c>
      <c r="O40" s="3">
        <v>410</v>
      </c>
      <c r="P40" s="3">
        <v>12</v>
      </c>
      <c r="Q40" s="3">
        <v>128</v>
      </c>
      <c r="R40" s="3">
        <f t="shared" si="0"/>
        <v>3692</v>
      </c>
    </row>
    <row r="41" spans="2:18" ht="45" x14ac:dyDescent="0.25">
      <c r="B41" s="2" t="s">
        <v>83</v>
      </c>
      <c r="C41" s="2" t="s">
        <v>84</v>
      </c>
      <c r="D41" s="2" t="s">
        <v>39</v>
      </c>
      <c r="F41" s="3">
        <v>607</v>
      </c>
      <c r="G41" s="3">
        <v>1344</v>
      </c>
      <c r="H41" s="3">
        <v>594</v>
      </c>
      <c r="I41" s="3">
        <v>3155</v>
      </c>
      <c r="J41" s="3">
        <v>8510</v>
      </c>
      <c r="K41" s="3">
        <v>1304</v>
      </c>
      <c r="L41" s="3">
        <v>2</v>
      </c>
      <c r="N41" s="3">
        <v>206</v>
      </c>
      <c r="Q41" s="3">
        <v>5890</v>
      </c>
      <c r="R41" s="3">
        <f t="shared" si="0"/>
        <v>21612</v>
      </c>
    </row>
    <row r="42" spans="2:18" ht="45" x14ac:dyDescent="0.25">
      <c r="B42" s="2" t="s">
        <v>85</v>
      </c>
      <c r="C42" s="2" t="s">
        <v>86</v>
      </c>
      <c r="D42" s="2" t="s">
        <v>14</v>
      </c>
      <c r="E42" s="3">
        <v>9</v>
      </c>
      <c r="F42" s="3">
        <v>888</v>
      </c>
      <c r="G42" s="3">
        <v>20</v>
      </c>
      <c r="H42" s="3">
        <v>1595</v>
      </c>
      <c r="J42" s="3">
        <v>1175</v>
      </c>
      <c r="K42" s="3">
        <v>58</v>
      </c>
      <c r="L42" s="3">
        <v>115</v>
      </c>
      <c r="N42" s="3">
        <v>456</v>
      </c>
      <c r="P42" s="3">
        <v>64</v>
      </c>
      <c r="Q42" s="3">
        <v>1121</v>
      </c>
      <c r="R42" s="3">
        <f t="shared" si="0"/>
        <v>5501</v>
      </c>
    </row>
    <row r="43" spans="2:18" x14ac:dyDescent="0.25">
      <c r="B43" s="2" t="s">
        <v>87</v>
      </c>
      <c r="C43" s="2" t="s">
        <v>88</v>
      </c>
      <c r="D43" s="2" t="s">
        <v>22</v>
      </c>
      <c r="F43" s="3">
        <v>588</v>
      </c>
      <c r="G43" s="3">
        <v>10</v>
      </c>
      <c r="H43" s="3">
        <v>618</v>
      </c>
      <c r="J43" s="3">
        <v>23</v>
      </c>
      <c r="K43" s="3">
        <v>26</v>
      </c>
      <c r="L43" s="3">
        <v>50</v>
      </c>
      <c r="N43" s="3">
        <v>830</v>
      </c>
      <c r="O43" s="3">
        <v>34</v>
      </c>
      <c r="Q43" s="3">
        <v>207</v>
      </c>
      <c r="R43" s="3">
        <f t="shared" si="0"/>
        <v>2386</v>
      </c>
    </row>
    <row r="44" spans="2:18" ht="45" x14ac:dyDescent="0.25">
      <c r="B44" s="2" t="s">
        <v>89</v>
      </c>
      <c r="C44" s="2" t="s">
        <v>90</v>
      </c>
      <c r="D44" s="2" t="s">
        <v>22</v>
      </c>
      <c r="F44" s="3">
        <v>5575</v>
      </c>
      <c r="G44" s="3">
        <v>615</v>
      </c>
      <c r="H44" s="3">
        <v>897</v>
      </c>
      <c r="J44" s="3">
        <v>4240</v>
      </c>
      <c r="R44" s="3">
        <f t="shared" si="0"/>
        <v>11327</v>
      </c>
    </row>
    <row r="45" spans="2:18" ht="30" x14ac:dyDescent="0.25">
      <c r="B45" s="2" t="s">
        <v>91</v>
      </c>
      <c r="C45" s="2" t="s">
        <v>92</v>
      </c>
      <c r="D45" s="2" t="s">
        <v>14</v>
      </c>
      <c r="F45" s="3">
        <v>1458</v>
      </c>
      <c r="G45" s="3">
        <v>178</v>
      </c>
      <c r="H45" s="3">
        <v>2174</v>
      </c>
      <c r="J45" s="3">
        <v>157</v>
      </c>
      <c r="K45" s="3">
        <v>77</v>
      </c>
      <c r="L45" s="3">
        <v>4</v>
      </c>
      <c r="N45" s="3">
        <v>11</v>
      </c>
      <c r="Q45" s="3">
        <v>98</v>
      </c>
      <c r="R45" s="3">
        <f t="shared" si="0"/>
        <v>4157</v>
      </c>
    </row>
    <row r="46" spans="2:18" ht="30" x14ac:dyDescent="0.25">
      <c r="B46" s="2" t="s">
        <v>93</v>
      </c>
      <c r="C46" s="2" t="s">
        <v>94</v>
      </c>
      <c r="D46" s="2" t="s">
        <v>14</v>
      </c>
      <c r="E46" s="3">
        <v>140</v>
      </c>
      <c r="F46" s="3">
        <v>660</v>
      </c>
      <c r="G46" s="3">
        <v>275</v>
      </c>
      <c r="H46" s="3">
        <v>104</v>
      </c>
      <c r="J46" s="3">
        <v>1367</v>
      </c>
      <c r="K46" s="3">
        <v>96</v>
      </c>
      <c r="L46" s="3">
        <v>6</v>
      </c>
      <c r="M46" s="3">
        <v>44</v>
      </c>
      <c r="O46" s="3">
        <v>81</v>
      </c>
      <c r="Q46" s="3">
        <v>27</v>
      </c>
      <c r="R46" s="3">
        <f t="shared" si="0"/>
        <v>2800</v>
      </c>
    </row>
    <row r="47" spans="2:18" ht="30" x14ac:dyDescent="0.25">
      <c r="B47" s="2" t="s">
        <v>95</v>
      </c>
      <c r="C47" s="2" t="s">
        <v>96</v>
      </c>
      <c r="D47" s="2" t="s">
        <v>14</v>
      </c>
      <c r="E47" s="3">
        <v>120</v>
      </c>
      <c r="F47" s="3">
        <v>1367</v>
      </c>
      <c r="H47" s="3">
        <v>531</v>
      </c>
      <c r="J47" s="3">
        <v>37</v>
      </c>
      <c r="K47" s="3">
        <v>26</v>
      </c>
      <c r="N47" s="3">
        <v>797</v>
      </c>
      <c r="O47" s="3">
        <v>38</v>
      </c>
      <c r="Q47" s="3">
        <v>1052</v>
      </c>
      <c r="R47" s="3">
        <f t="shared" si="0"/>
        <v>3968</v>
      </c>
    </row>
    <row r="48" spans="2:18" ht="45" x14ac:dyDescent="0.25">
      <c r="B48" s="2" t="s">
        <v>95</v>
      </c>
      <c r="C48" s="2" t="s">
        <v>97</v>
      </c>
      <c r="D48" s="2" t="s">
        <v>14</v>
      </c>
      <c r="F48" s="3">
        <v>627</v>
      </c>
      <c r="G48" s="3">
        <v>573</v>
      </c>
      <c r="H48" s="3">
        <v>500</v>
      </c>
      <c r="K48" s="3">
        <v>275</v>
      </c>
      <c r="L48" s="3">
        <v>7</v>
      </c>
      <c r="N48" s="3">
        <v>280</v>
      </c>
      <c r="Q48" s="3">
        <v>30</v>
      </c>
      <c r="R48" s="3">
        <f t="shared" si="0"/>
        <v>2292</v>
      </c>
    </row>
    <row r="49" spans="2:18" ht="45" x14ac:dyDescent="0.25">
      <c r="B49" s="2" t="s">
        <v>95</v>
      </c>
      <c r="C49" s="2" t="s">
        <v>98</v>
      </c>
      <c r="D49" s="2" t="s">
        <v>14</v>
      </c>
      <c r="G49" s="3">
        <v>21</v>
      </c>
      <c r="H49" s="3">
        <v>3644</v>
      </c>
      <c r="J49" s="3">
        <v>1522</v>
      </c>
      <c r="K49" s="3">
        <v>1341</v>
      </c>
      <c r="R49" s="3">
        <f t="shared" si="0"/>
        <v>6528</v>
      </c>
    </row>
    <row r="50" spans="2:18" ht="30" x14ac:dyDescent="0.25">
      <c r="B50" s="2" t="s">
        <v>99</v>
      </c>
      <c r="C50" s="2" t="s">
        <v>100</v>
      </c>
      <c r="D50" s="2" t="s">
        <v>14</v>
      </c>
      <c r="E50" s="3">
        <v>26</v>
      </c>
      <c r="F50" s="3">
        <v>286</v>
      </c>
      <c r="H50" s="3">
        <v>526</v>
      </c>
      <c r="J50" s="3">
        <v>93</v>
      </c>
      <c r="K50" s="3">
        <v>30</v>
      </c>
      <c r="L50" s="3">
        <v>118</v>
      </c>
      <c r="O50" s="3">
        <v>21</v>
      </c>
      <c r="Q50" s="3">
        <v>18</v>
      </c>
      <c r="R50" s="3">
        <f t="shared" si="0"/>
        <v>1118</v>
      </c>
    </row>
    <row r="51" spans="2:18" ht="30" x14ac:dyDescent="0.25">
      <c r="B51" s="2" t="s">
        <v>99</v>
      </c>
      <c r="C51" s="2" t="s">
        <v>101</v>
      </c>
      <c r="D51" s="2" t="s">
        <v>14</v>
      </c>
      <c r="E51" s="3">
        <v>10</v>
      </c>
      <c r="F51" s="3">
        <v>260</v>
      </c>
      <c r="G51" s="3">
        <v>36</v>
      </c>
      <c r="H51" s="3">
        <v>1178</v>
      </c>
      <c r="J51" s="3">
        <v>162</v>
      </c>
      <c r="K51" s="3">
        <v>456</v>
      </c>
      <c r="L51" s="3">
        <v>4</v>
      </c>
      <c r="M51" s="3">
        <v>42</v>
      </c>
      <c r="N51" s="3">
        <v>61</v>
      </c>
      <c r="P51" s="3">
        <v>133</v>
      </c>
      <c r="Q51" s="3">
        <v>164</v>
      </c>
      <c r="R51" s="3">
        <f t="shared" si="0"/>
        <v>2506</v>
      </c>
    </row>
    <row r="52" spans="2:18" ht="30" x14ac:dyDescent="0.25">
      <c r="B52" s="2" t="s">
        <v>102</v>
      </c>
      <c r="C52" s="2" t="s">
        <v>103</v>
      </c>
      <c r="D52" s="2" t="s">
        <v>14</v>
      </c>
      <c r="F52" s="3">
        <v>542</v>
      </c>
      <c r="H52" s="3">
        <v>48</v>
      </c>
      <c r="J52" s="3">
        <v>61</v>
      </c>
      <c r="K52" s="3">
        <v>989</v>
      </c>
      <c r="L52" s="3">
        <v>474</v>
      </c>
      <c r="N52" s="3">
        <v>13</v>
      </c>
      <c r="P52" s="3">
        <v>109</v>
      </c>
      <c r="Q52" s="3">
        <v>336</v>
      </c>
      <c r="R52" s="3">
        <f t="shared" si="0"/>
        <v>2572</v>
      </c>
    </row>
    <row r="53" spans="2:18" ht="30" x14ac:dyDescent="0.25">
      <c r="B53" s="2" t="s">
        <v>104</v>
      </c>
      <c r="C53" s="2" t="s">
        <v>105</v>
      </c>
      <c r="D53" s="2" t="s">
        <v>22</v>
      </c>
      <c r="E53" s="3">
        <v>115</v>
      </c>
      <c r="F53" s="3">
        <v>347</v>
      </c>
      <c r="H53" s="3">
        <v>60</v>
      </c>
      <c r="J53" s="3">
        <v>72</v>
      </c>
      <c r="K53" s="3">
        <v>10</v>
      </c>
      <c r="O53" s="3">
        <v>81</v>
      </c>
      <c r="Q53" s="3">
        <v>30</v>
      </c>
      <c r="R53" s="3">
        <f t="shared" si="0"/>
        <v>715</v>
      </c>
    </row>
    <row r="54" spans="2:18" ht="45" x14ac:dyDescent="0.25">
      <c r="B54" s="2" t="s">
        <v>104</v>
      </c>
      <c r="C54" s="2" t="s">
        <v>106</v>
      </c>
      <c r="D54" s="2" t="s">
        <v>19</v>
      </c>
      <c r="F54" s="3">
        <v>54</v>
      </c>
      <c r="G54" s="3">
        <v>45</v>
      </c>
      <c r="H54" s="3">
        <v>2564</v>
      </c>
      <c r="J54" s="3">
        <v>6</v>
      </c>
      <c r="K54" s="3">
        <v>72</v>
      </c>
      <c r="L54" s="3">
        <v>10</v>
      </c>
      <c r="N54" s="3">
        <v>80</v>
      </c>
      <c r="O54" s="3">
        <v>15024</v>
      </c>
      <c r="P54" s="3">
        <v>3</v>
      </c>
      <c r="Q54" s="3">
        <v>173</v>
      </c>
      <c r="R54" s="3">
        <f t="shared" si="0"/>
        <v>18031</v>
      </c>
    </row>
    <row r="55" spans="2:18" ht="30" x14ac:dyDescent="0.25">
      <c r="B55" s="2" t="s">
        <v>107</v>
      </c>
      <c r="C55" s="2" t="s">
        <v>108</v>
      </c>
      <c r="D55" s="2" t="s">
        <v>22</v>
      </c>
      <c r="F55" s="3">
        <v>215</v>
      </c>
      <c r="G55" s="3">
        <v>40</v>
      </c>
      <c r="H55" s="3">
        <v>255</v>
      </c>
      <c r="I55" s="3">
        <v>24</v>
      </c>
      <c r="J55" s="3">
        <v>298</v>
      </c>
      <c r="K55" s="3">
        <v>473</v>
      </c>
      <c r="N55" s="3">
        <v>422</v>
      </c>
      <c r="O55" s="3">
        <v>258</v>
      </c>
      <c r="Q55" s="3">
        <v>750</v>
      </c>
      <c r="R55" s="3">
        <f t="shared" si="0"/>
        <v>2735</v>
      </c>
    </row>
    <row r="56" spans="2:18" ht="30" x14ac:dyDescent="0.25">
      <c r="B56" s="2" t="s">
        <v>109</v>
      </c>
      <c r="C56" s="2" t="s">
        <v>110</v>
      </c>
      <c r="D56" s="2" t="s">
        <v>22</v>
      </c>
      <c r="E56" s="3">
        <v>29</v>
      </c>
      <c r="F56" s="3">
        <v>37</v>
      </c>
      <c r="G56" s="3">
        <v>15</v>
      </c>
      <c r="H56" s="3">
        <v>90</v>
      </c>
      <c r="I56" s="3">
        <v>9</v>
      </c>
      <c r="J56" s="3">
        <v>335</v>
      </c>
      <c r="K56" s="3">
        <v>20</v>
      </c>
      <c r="N56" s="3">
        <v>11</v>
      </c>
      <c r="R56" s="3">
        <f t="shared" si="0"/>
        <v>546</v>
      </c>
    </row>
    <row r="57" spans="2:18" ht="30" x14ac:dyDescent="0.25">
      <c r="B57" s="2" t="s">
        <v>111</v>
      </c>
      <c r="C57" s="2" t="s">
        <v>112</v>
      </c>
      <c r="D57" s="2" t="s">
        <v>22</v>
      </c>
      <c r="E57" s="3">
        <v>39</v>
      </c>
      <c r="F57" s="3">
        <v>2815</v>
      </c>
      <c r="G57" s="3">
        <v>843</v>
      </c>
      <c r="H57" s="3">
        <v>454</v>
      </c>
      <c r="J57" s="3">
        <v>267</v>
      </c>
      <c r="K57" s="3">
        <v>636</v>
      </c>
      <c r="N57" s="3">
        <v>93</v>
      </c>
      <c r="O57" s="3">
        <v>4</v>
      </c>
      <c r="Q57" s="3">
        <v>299</v>
      </c>
      <c r="R57" s="3">
        <f t="shared" si="0"/>
        <v>5450</v>
      </c>
    </row>
    <row r="58" spans="2:18" ht="30" x14ac:dyDescent="0.25">
      <c r="B58" s="2" t="s">
        <v>113</v>
      </c>
      <c r="C58" s="2" t="s">
        <v>114</v>
      </c>
      <c r="D58" s="2" t="s">
        <v>19</v>
      </c>
      <c r="F58" s="3">
        <v>5376</v>
      </c>
      <c r="G58" s="3">
        <v>149</v>
      </c>
      <c r="I58" s="3">
        <v>126</v>
      </c>
      <c r="J58" s="3">
        <v>2458</v>
      </c>
      <c r="K58" s="3">
        <v>4441</v>
      </c>
      <c r="N58" s="3">
        <v>183</v>
      </c>
      <c r="Q58" s="3">
        <v>147</v>
      </c>
      <c r="R58" s="3">
        <f t="shared" si="0"/>
        <v>12880</v>
      </c>
    </row>
    <row r="59" spans="2:18" ht="30" x14ac:dyDescent="0.25">
      <c r="B59" s="2" t="s">
        <v>115</v>
      </c>
      <c r="C59" s="2" t="s">
        <v>116</v>
      </c>
      <c r="D59" s="2" t="s">
        <v>14</v>
      </c>
      <c r="E59" s="3">
        <v>2</v>
      </c>
      <c r="F59" s="3">
        <v>2504</v>
      </c>
      <c r="G59" s="3">
        <v>244</v>
      </c>
      <c r="H59" s="3">
        <v>272</v>
      </c>
      <c r="I59" s="3">
        <v>1</v>
      </c>
      <c r="J59" s="3">
        <v>19</v>
      </c>
      <c r="K59" s="3">
        <v>120</v>
      </c>
      <c r="L59" s="3">
        <v>4</v>
      </c>
      <c r="M59" s="3">
        <v>13</v>
      </c>
      <c r="N59" s="3">
        <v>5520</v>
      </c>
      <c r="O59" s="3">
        <v>47</v>
      </c>
      <c r="P59" s="3">
        <v>1</v>
      </c>
      <c r="Q59" s="3">
        <v>12</v>
      </c>
      <c r="R59" s="3">
        <f t="shared" si="0"/>
        <v>8759</v>
      </c>
    </row>
    <row r="60" spans="2:18" ht="45" x14ac:dyDescent="0.25">
      <c r="B60" s="2" t="s">
        <v>117</v>
      </c>
      <c r="C60" s="2" t="s">
        <v>118</v>
      </c>
      <c r="D60" s="2" t="s">
        <v>14</v>
      </c>
      <c r="F60" s="3">
        <v>367</v>
      </c>
      <c r="G60" s="3">
        <v>203</v>
      </c>
      <c r="H60" s="3">
        <v>3687</v>
      </c>
      <c r="J60" s="3">
        <v>678</v>
      </c>
      <c r="P60" s="3">
        <v>7</v>
      </c>
      <c r="Q60" s="3">
        <v>122</v>
      </c>
      <c r="R60" s="3">
        <f t="shared" si="0"/>
        <v>5064</v>
      </c>
    </row>
    <row r="61" spans="2:18" ht="30" x14ac:dyDescent="0.25">
      <c r="B61" s="2" t="s">
        <v>117</v>
      </c>
      <c r="C61" s="2" t="s">
        <v>119</v>
      </c>
      <c r="D61" s="2" t="s">
        <v>14</v>
      </c>
      <c r="F61" s="3">
        <v>30</v>
      </c>
      <c r="G61" s="3">
        <v>285</v>
      </c>
      <c r="H61" s="3">
        <v>65</v>
      </c>
      <c r="K61" s="3">
        <v>9</v>
      </c>
      <c r="P61" s="3">
        <v>78</v>
      </c>
      <c r="R61" s="3">
        <f t="shared" si="0"/>
        <v>467</v>
      </c>
    </row>
    <row r="62" spans="2:18" ht="30" x14ac:dyDescent="0.25">
      <c r="B62" s="2" t="s">
        <v>120</v>
      </c>
      <c r="C62" s="2" t="s">
        <v>121</v>
      </c>
      <c r="D62" s="2" t="s">
        <v>22</v>
      </c>
      <c r="F62" s="3">
        <v>28038</v>
      </c>
      <c r="G62" s="3">
        <v>264</v>
      </c>
      <c r="I62" s="3">
        <v>13</v>
      </c>
      <c r="J62" s="3">
        <v>3199</v>
      </c>
      <c r="N62" s="3">
        <v>277</v>
      </c>
      <c r="O62" s="3">
        <v>41</v>
      </c>
      <c r="Q62" s="3">
        <v>382</v>
      </c>
      <c r="R62" s="3">
        <f t="shared" si="0"/>
        <v>32214</v>
      </c>
    </row>
    <row r="63" spans="2:18" ht="30" x14ac:dyDescent="0.25">
      <c r="B63" s="2" t="s">
        <v>120</v>
      </c>
      <c r="C63" s="2" t="s">
        <v>122</v>
      </c>
      <c r="D63" s="2" t="s">
        <v>28</v>
      </c>
      <c r="F63" s="3">
        <v>46</v>
      </c>
      <c r="G63" s="3">
        <v>96</v>
      </c>
      <c r="J63" s="3">
        <v>174</v>
      </c>
      <c r="N63" s="3">
        <v>40</v>
      </c>
      <c r="O63" s="3">
        <v>1186</v>
      </c>
      <c r="R63" s="3">
        <f t="shared" si="0"/>
        <v>1542</v>
      </c>
    </row>
    <row r="64" spans="2:18" ht="30" x14ac:dyDescent="0.25">
      <c r="B64" s="2" t="s">
        <v>123</v>
      </c>
      <c r="C64" s="2" t="s">
        <v>124</v>
      </c>
      <c r="D64" s="2" t="s">
        <v>14</v>
      </c>
      <c r="F64" s="3">
        <v>5771</v>
      </c>
      <c r="G64" s="3">
        <v>205</v>
      </c>
      <c r="H64" s="3">
        <v>193</v>
      </c>
      <c r="I64" s="3">
        <v>11</v>
      </c>
      <c r="J64" s="3">
        <v>11</v>
      </c>
      <c r="K64" s="3">
        <v>54</v>
      </c>
      <c r="M64" s="3">
        <v>60</v>
      </c>
      <c r="N64" s="3">
        <v>496</v>
      </c>
      <c r="O64" s="3">
        <v>115</v>
      </c>
      <c r="P64" s="3">
        <v>75</v>
      </c>
      <c r="Q64" s="3">
        <v>161</v>
      </c>
      <c r="R64" s="3">
        <f t="shared" si="0"/>
        <v>7152</v>
      </c>
    </row>
    <row r="65" spans="2:18" ht="30" x14ac:dyDescent="0.25">
      <c r="B65" s="2" t="s">
        <v>125</v>
      </c>
      <c r="C65" s="2" t="s">
        <v>126</v>
      </c>
      <c r="D65" s="2" t="s">
        <v>19</v>
      </c>
      <c r="F65" s="3">
        <v>2022</v>
      </c>
      <c r="H65" s="3">
        <v>1200</v>
      </c>
      <c r="N65" s="3">
        <v>544</v>
      </c>
      <c r="R65" s="3">
        <f t="shared" si="0"/>
        <v>3766</v>
      </c>
    </row>
    <row r="66" spans="2:18" x14ac:dyDescent="0.25">
      <c r="B66" s="2" t="s">
        <v>127</v>
      </c>
      <c r="C66" s="2" t="s">
        <v>128</v>
      </c>
      <c r="D66" s="2" t="s">
        <v>22</v>
      </c>
      <c r="E66" s="3">
        <v>113</v>
      </c>
      <c r="F66" s="3">
        <v>413</v>
      </c>
      <c r="G66" s="3">
        <v>29</v>
      </c>
      <c r="H66" s="3">
        <v>20</v>
      </c>
      <c r="J66" s="3">
        <v>1</v>
      </c>
      <c r="K66" s="3">
        <v>268</v>
      </c>
      <c r="O66" s="3">
        <v>344</v>
      </c>
      <c r="P66" s="3">
        <v>23</v>
      </c>
      <c r="Q66" s="3">
        <v>50</v>
      </c>
      <c r="R66" s="3">
        <f t="shared" si="0"/>
        <v>1261</v>
      </c>
    </row>
    <row r="67" spans="2:18" ht="30" x14ac:dyDescent="0.25">
      <c r="B67" s="2" t="s">
        <v>129</v>
      </c>
      <c r="C67" s="2" t="s">
        <v>130</v>
      </c>
      <c r="D67" s="2" t="s">
        <v>131</v>
      </c>
      <c r="F67" s="3">
        <v>3976</v>
      </c>
      <c r="G67" s="3">
        <v>417</v>
      </c>
      <c r="H67" s="3">
        <v>65</v>
      </c>
      <c r="N67" s="3">
        <v>9</v>
      </c>
      <c r="O67" s="3">
        <v>84</v>
      </c>
      <c r="P67" s="3">
        <v>10</v>
      </c>
      <c r="Q67" s="3">
        <v>53</v>
      </c>
      <c r="R67" s="3">
        <f t="shared" si="0"/>
        <v>4614</v>
      </c>
    </row>
    <row r="68" spans="2:18" ht="45" x14ac:dyDescent="0.25">
      <c r="B68" s="2" t="s">
        <v>132</v>
      </c>
      <c r="C68" s="2" t="s">
        <v>133</v>
      </c>
      <c r="D68" s="2" t="s">
        <v>14</v>
      </c>
      <c r="H68" s="3">
        <v>835</v>
      </c>
      <c r="K68" s="3">
        <v>600</v>
      </c>
      <c r="R68" s="3">
        <f t="shared" si="0"/>
        <v>1435</v>
      </c>
    </row>
    <row r="69" spans="2:18" ht="30" x14ac:dyDescent="0.25">
      <c r="B69" s="2" t="s">
        <v>134</v>
      </c>
      <c r="C69" s="2" t="s">
        <v>135</v>
      </c>
      <c r="D69" s="2" t="s">
        <v>14</v>
      </c>
      <c r="E69" s="3">
        <v>131</v>
      </c>
      <c r="F69" s="3">
        <v>1217</v>
      </c>
      <c r="G69" s="3">
        <v>240</v>
      </c>
      <c r="H69" s="3">
        <v>2871</v>
      </c>
      <c r="I69" s="3">
        <v>91</v>
      </c>
      <c r="J69" s="3">
        <v>379</v>
      </c>
      <c r="R69" s="3">
        <f t="shared" si="0"/>
        <v>4929</v>
      </c>
    </row>
    <row r="70" spans="2:18" ht="30" x14ac:dyDescent="0.25">
      <c r="B70" s="2" t="s">
        <v>136</v>
      </c>
      <c r="C70" s="2" t="s">
        <v>137</v>
      </c>
      <c r="D70" s="2" t="s">
        <v>14</v>
      </c>
      <c r="G70" s="3">
        <v>2888</v>
      </c>
      <c r="H70" s="3">
        <v>39923</v>
      </c>
      <c r="K70" s="3">
        <v>1112</v>
      </c>
      <c r="O70" s="3">
        <v>6919</v>
      </c>
      <c r="R70" s="3">
        <f t="shared" ref="R70:R71" si="1">SUM(E70:Q70)</f>
        <v>50842</v>
      </c>
    </row>
    <row r="71" spans="2:18" ht="30" x14ac:dyDescent="0.25">
      <c r="B71" s="2" t="s">
        <v>138</v>
      </c>
      <c r="C71" s="2" t="s">
        <v>139</v>
      </c>
      <c r="D71" s="2" t="s">
        <v>22</v>
      </c>
      <c r="E71" s="3">
        <v>35</v>
      </c>
      <c r="F71" s="3">
        <v>101</v>
      </c>
      <c r="G71" s="3">
        <v>95</v>
      </c>
      <c r="H71" s="3">
        <v>46</v>
      </c>
      <c r="J71" s="3">
        <v>32</v>
      </c>
      <c r="O71" s="3">
        <v>4594</v>
      </c>
      <c r="P71" s="3">
        <v>33</v>
      </c>
      <c r="Q71" s="3">
        <v>30</v>
      </c>
      <c r="R71" s="3">
        <f t="shared" si="1"/>
        <v>4966</v>
      </c>
    </row>
    <row r="72" spans="2:18" x14ac:dyDescent="0.25">
      <c r="B72" s="2"/>
      <c r="C72" s="7" t="s">
        <v>143</v>
      </c>
      <c r="D72" s="2"/>
      <c r="E72" s="3">
        <f>SUM(E6:E71)</f>
        <v>13049</v>
      </c>
      <c r="F72" s="3">
        <f t="shared" ref="F72:R72" si="2">SUM(F6:F71)</f>
        <v>146660</v>
      </c>
      <c r="G72" s="3">
        <f t="shared" si="2"/>
        <v>22174</v>
      </c>
      <c r="H72" s="3">
        <f t="shared" si="2"/>
        <v>82974</v>
      </c>
      <c r="I72" s="3">
        <f t="shared" si="2"/>
        <v>8220</v>
      </c>
      <c r="J72" s="3">
        <f t="shared" si="2"/>
        <v>54359</v>
      </c>
      <c r="K72" s="3">
        <f t="shared" si="2"/>
        <v>37746</v>
      </c>
      <c r="L72" s="3">
        <f t="shared" si="2"/>
        <v>3846</v>
      </c>
      <c r="M72" s="3">
        <f t="shared" si="2"/>
        <v>1007</v>
      </c>
      <c r="N72" s="3">
        <f t="shared" si="2"/>
        <v>20531</v>
      </c>
      <c r="O72" s="3">
        <f t="shared" si="2"/>
        <v>35515</v>
      </c>
      <c r="P72" s="3">
        <f t="shared" si="2"/>
        <v>2053</v>
      </c>
      <c r="Q72" s="3">
        <f t="shared" si="2"/>
        <v>14611</v>
      </c>
      <c r="R72" s="3">
        <f t="shared" si="2"/>
        <v>442745</v>
      </c>
    </row>
    <row r="73" spans="2:18" s="6" customFormat="1" x14ac:dyDescent="0.25">
      <c r="B73" s="4"/>
      <c r="C73" s="4"/>
      <c r="D73" s="4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2:18" s="6" customFormat="1" x14ac:dyDescent="0.25">
      <c r="B74" s="4"/>
      <c r="C74" s="4"/>
      <c r="D74" s="4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2:18" s="6" customFormat="1" x14ac:dyDescent="0.25">
      <c r="B75" s="4"/>
      <c r="C75" s="4"/>
      <c r="D75" s="4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2:18" s="6" customFormat="1" x14ac:dyDescent="0.25">
      <c r="B76" s="4"/>
      <c r="C76" s="4"/>
      <c r="D76" s="4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2:18" s="6" customFormat="1" x14ac:dyDescent="0.25">
      <c r="B77" s="4"/>
      <c r="C77" s="4"/>
      <c r="D77" s="4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2:18" s="6" customFormat="1" x14ac:dyDescent="0.25">
      <c r="B78" s="4"/>
      <c r="C78" s="4"/>
      <c r="D78" s="4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2:18" s="6" customFormat="1" x14ac:dyDescent="0.25">
      <c r="B79" s="4"/>
      <c r="C79" s="4"/>
      <c r="D79" s="4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2:18" s="6" customFormat="1" x14ac:dyDescent="0.25">
      <c r="B80" s="4"/>
      <c r="C80" s="4"/>
      <c r="D80" s="4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2:18" s="6" customFormat="1" x14ac:dyDescent="0.25">
      <c r="B81" s="4"/>
      <c r="C81" s="4"/>
      <c r="D81" s="4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2:18" s="6" customFormat="1" x14ac:dyDescent="0.25">
      <c r="B82" s="4"/>
      <c r="C82" s="4"/>
      <c r="D82" s="4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2:18" s="6" customFormat="1" x14ac:dyDescent="0.25">
      <c r="B83" s="4"/>
      <c r="C83" s="4"/>
      <c r="D83" s="4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2:18" s="6" customFormat="1" x14ac:dyDescent="0.25">
      <c r="B84" s="4"/>
      <c r="C84" s="4"/>
      <c r="D84" s="4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2:18" s="6" customFormat="1" x14ac:dyDescent="0.25">
      <c r="B85" s="4"/>
      <c r="C85" s="4"/>
      <c r="D85" s="4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2:18" s="6" customFormat="1" x14ac:dyDescent="0.25">
      <c r="B86" s="4"/>
      <c r="C86" s="4"/>
      <c r="D86" s="4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2:18" s="6" customFormat="1" x14ac:dyDescent="0.25">
      <c r="B87" s="4"/>
      <c r="C87" s="4"/>
      <c r="D87" s="4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2:18" s="6" customFormat="1" x14ac:dyDescent="0.25">
      <c r="B88" s="4"/>
      <c r="C88" s="4"/>
      <c r="D88" s="4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2:18" s="6" customFormat="1" x14ac:dyDescent="0.25">
      <c r="B89" s="4"/>
      <c r="C89" s="4"/>
      <c r="D89" s="4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2:18" s="6" customFormat="1" x14ac:dyDescent="0.25">
      <c r="B90" s="4"/>
      <c r="C90" s="4"/>
      <c r="D90" s="4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2:18" s="6" customFormat="1" x14ac:dyDescent="0.25">
      <c r="B91" s="4"/>
      <c r="C91" s="4"/>
      <c r="D91" s="4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2:18" s="6" customFormat="1" x14ac:dyDescent="0.25">
      <c r="B92" s="4"/>
      <c r="C92" s="4"/>
      <c r="D92" s="4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2:18" s="6" customFormat="1" x14ac:dyDescent="0.25">
      <c r="B93" s="4"/>
      <c r="C93" s="4"/>
      <c r="D93" s="4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2:18" s="6" customFormat="1" x14ac:dyDescent="0.25">
      <c r="B94" s="4"/>
      <c r="C94" s="4"/>
      <c r="D94" s="4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2:18" s="6" customFormat="1" x14ac:dyDescent="0.25">
      <c r="B95" s="4"/>
      <c r="C95" s="4"/>
      <c r="D95" s="4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2:18" s="6" customFormat="1" x14ac:dyDescent="0.25">
      <c r="B96" s="4"/>
      <c r="C96" s="4"/>
      <c r="D96" s="4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2:18" s="6" customFormat="1" x14ac:dyDescent="0.25">
      <c r="B97" s="4"/>
      <c r="C97" s="4"/>
      <c r="D97" s="4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2:18" s="6" customFormat="1" x14ac:dyDescent="0.25">
      <c r="B98" s="4"/>
      <c r="C98" s="4"/>
      <c r="D98" s="4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2:18" s="6" customFormat="1" x14ac:dyDescent="0.25">
      <c r="B99" s="4"/>
      <c r="C99" s="4"/>
      <c r="D99" s="4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2:18" s="6" customFormat="1" x14ac:dyDescent="0.25">
      <c r="B100" s="4"/>
      <c r="C100" s="4"/>
      <c r="D100" s="4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2:18" s="6" customFormat="1" x14ac:dyDescent="0.25">
      <c r="B101" s="4"/>
      <c r="C101" s="4"/>
      <c r="D101" s="4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2:18" s="6" customFormat="1" x14ac:dyDescent="0.25">
      <c r="B102" s="4"/>
      <c r="C102" s="4"/>
      <c r="D102" s="4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2:18" s="6" customFormat="1" x14ac:dyDescent="0.25">
      <c r="B103" s="4"/>
      <c r="C103" s="4"/>
      <c r="D103" s="4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2:18" s="6" customFormat="1" x14ac:dyDescent="0.25">
      <c r="B104" s="4"/>
      <c r="C104" s="4"/>
      <c r="D104" s="4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2:18" s="6" customFormat="1" x14ac:dyDescent="0.25">
      <c r="B105" s="4"/>
      <c r="C105" s="4"/>
      <c r="D105" s="4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2:18" s="6" customFormat="1" x14ac:dyDescent="0.25">
      <c r="B106" s="4"/>
      <c r="C106" s="4"/>
      <c r="D106" s="4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2:18" s="6" customFormat="1" x14ac:dyDescent="0.25">
      <c r="B107" s="4"/>
      <c r="C107" s="4"/>
      <c r="D107" s="4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2:18" s="6" customFormat="1" x14ac:dyDescent="0.25">
      <c r="B108" s="4"/>
      <c r="C108" s="4"/>
      <c r="D108" s="4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2:18" s="6" customFormat="1" x14ac:dyDescent="0.25">
      <c r="B109" s="4"/>
      <c r="C109" s="4"/>
      <c r="D109" s="4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2:18" s="6" customFormat="1" x14ac:dyDescent="0.25">
      <c r="B110" s="4"/>
      <c r="C110" s="4"/>
      <c r="D110" s="4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2:18" s="6" customFormat="1" x14ac:dyDescent="0.25">
      <c r="B111" s="4"/>
      <c r="C111" s="4"/>
      <c r="D111" s="4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2:18" s="6" customFormat="1" x14ac:dyDescent="0.25">
      <c r="B112" s="4"/>
      <c r="C112" s="4"/>
      <c r="D112" s="4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2:18" s="6" customFormat="1" x14ac:dyDescent="0.25">
      <c r="B113" s="4"/>
      <c r="C113" s="4"/>
      <c r="D113" s="4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2:18" s="6" customFormat="1" x14ac:dyDescent="0.25">
      <c r="B114" s="4"/>
      <c r="C114" s="4"/>
      <c r="D114" s="4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2:18" s="6" customFormat="1" x14ac:dyDescent="0.25">
      <c r="B115" s="4"/>
      <c r="C115" s="4"/>
      <c r="D115" s="4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2:18" s="6" customFormat="1" x14ac:dyDescent="0.25">
      <c r="B116" s="4"/>
      <c r="C116" s="4"/>
      <c r="D116" s="4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2:18" s="6" customFormat="1" x14ac:dyDescent="0.25">
      <c r="B117" s="4"/>
      <c r="C117" s="4"/>
      <c r="D117" s="4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2:18" s="6" customFormat="1" x14ac:dyDescent="0.25">
      <c r="B118" s="4"/>
      <c r="C118" s="4"/>
      <c r="D118" s="4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2:18" s="6" customFormat="1" x14ac:dyDescent="0.25">
      <c r="B119" s="4"/>
      <c r="C119" s="4"/>
      <c r="D119" s="4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2:18" s="6" customFormat="1" x14ac:dyDescent="0.25">
      <c r="B120" s="4"/>
      <c r="C120" s="4"/>
      <c r="D120" s="4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2:18" s="6" customFormat="1" x14ac:dyDescent="0.25">
      <c r="B121" s="4"/>
      <c r="C121" s="4"/>
      <c r="D121" s="4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2:18" s="6" customFormat="1" x14ac:dyDescent="0.25">
      <c r="B122" s="4"/>
      <c r="C122" s="4"/>
      <c r="D122" s="4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2:18" s="6" customFormat="1" x14ac:dyDescent="0.25">
      <c r="B123" s="4"/>
      <c r="C123" s="4"/>
      <c r="D123" s="4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2:18" s="6" customFormat="1" x14ac:dyDescent="0.25">
      <c r="B124" s="4"/>
      <c r="C124" s="4"/>
      <c r="D124" s="4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2:18" s="6" customFormat="1" x14ac:dyDescent="0.25">
      <c r="B125" s="4"/>
      <c r="C125" s="4"/>
      <c r="D125" s="4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2:18" s="6" customFormat="1" x14ac:dyDescent="0.25">
      <c r="B126" s="4"/>
      <c r="C126" s="4"/>
      <c r="D126" s="4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2:18" s="6" customFormat="1" x14ac:dyDescent="0.25">
      <c r="B127" s="4"/>
      <c r="C127" s="4"/>
      <c r="D127" s="4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2:18" s="6" customFormat="1" x14ac:dyDescent="0.25">
      <c r="B128" s="4"/>
      <c r="C128" s="4"/>
      <c r="D128" s="4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2:18" s="6" customFormat="1" x14ac:dyDescent="0.25">
      <c r="B129" s="4"/>
      <c r="C129" s="4"/>
      <c r="D129" s="4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2:18" s="6" customFormat="1" x14ac:dyDescent="0.25">
      <c r="B130" s="4"/>
      <c r="C130" s="4"/>
      <c r="D130" s="4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2:18" s="6" customFormat="1" x14ac:dyDescent="0.25">
      <c r="B131" s="4"/>
      <c r="C131" s="4"/>
      <c r="D131" s="4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2:18" s="6" customFormat="1" x14ac:dyDescent="0.25">
      <c r="B132" s="4"/>
      <c r="C132" s="4"/>
      <c r="D132" s="4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2:18" s="6" customFormat="1" x14ac:dyDescent="0.25">
      <c r="B133" s="4"/>
      <c r="C133" s="4"/>
      <c r="D133" s="4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2:18" s="6" customFormat="1" x14ac:dyDescent="0.25">
      <c r="B134" s="4"/>
      <c r="C134" s="4"/>
      <c r="D134" s="4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2:18" s="6" customFormat="1" x14ac:dyDescent="0.25">
      <c r="B135" s="4"/>
      <c r="C135" s="4"/>
      <c r="D135" s="4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2:18" s="6" customFormat="1" x14ac:dyDescent="0.25">
      <c r="B136" s="4"/>
      <c r="C136" s="4"/>
      <c r="D136" s="4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2:18" s="6" customFormat="1" x14ac:dyDescent="0.25">
      <c r="B137" s="4"/>
      <c r="C137" s="4"/>
      <c r="D137" s="4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2:18" s="6" customFormat="1" x14ac:dyDescent="0.25">
      <c r="B138" s="4"/>
      <c r="C138" s="4"/>
      <c r="D138" s="4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2:18" s="6" customFormat="1" x14ac:dyDescent="0.25">
      <c r="B139" s="4"/>
      <c r="C139" s="4"/>
      <c r="D139" s="4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2:18" s="6" customFormat="1" x14ac:dyDescent="0.25">
      <c r="B140" s="4"/>
      <c r="C140" s="4"/>
      <c r="D140" s="4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2:18" s="6" customFormat="1" x14ac:dyDescent="0.25">
      <c r="B141" s="4"/>
      <c r="C141" s="4"/>
      <c r="D141" s="4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2:18" s="6" customFormat="1" x14ac:dyDescent="0.25">
      <c r="B142" s="4"/>
      <c r="C142" s="4"/>
      <c r="D142" s="4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2:18" s="6" customFormat="1" x14ac:dyDescent="0.25">
      <c r="B143" s="4"/>
      <c r="C143" s="4"/>
      <c r="D143" s="4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2:18" s="6" customFormat="1" x14ac:dyDescent="0.25">
      <c r="B144" s="4"/>
      <c r="C144" s="4"/>
      <c r="D144" s="4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2:18" s="6" customFormat="1" x14ac:dyDescent="0.25">
      <c r="B145" s="4"/>
      <c r="C145" s="4"/>
      <c r="D145" s="4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2:18" s="6" customFormat="1" x14ac:dyDescent="0.25">
      <c r="B146" s="4"/>
      <c r="C146" s="4"/>
      <c r="D146" s="4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2:18" s="6" customFormat="1" x14ac:dyDescent="0.25">
      <c r="B147" s="4"/>
      <c r="C147" s="4"/>
      <c r="D147" s="4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2:18" s="6" customFormat="1" x14ac:dyDescent="0.25">
      <c r="B148" s="4"/>
      <c r="C148" s="4"/>
      <c r="D148" s="4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2:18" s="6" customFormat="1" x14ac:dyDescent="0.25">
      <c r="B149" s="4"/>
      <c r="C149" s="4"/>
      <c r="D149" s="4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2:18" s="6" customFormat="1" x14ac:dyDescent="0.25">
      <c r="B150" s="4"/>
      <c r="C150" s="4"/>
      <c r="D150" s="4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2:18" s="6" customFormat="1" x14ac:dyDescent="0.25">
      <c r="B151" s="4"/>
      <c r="C151" s="4"/>
      <c r="D151" s="4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2:18" s="6" customFormat="1" x14ac:dyDescent="0.25">
      <c r="B152" s="4"/>
      <c r="C152" s="4"/>
      <c r="D152" s="4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2:18" s="6" customFormat="1" x14ac:dyDescent="0.25">
      <c r="B153" s="4"/>
      <c r="C153" s="4"/>
      <c r="D153" s="4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2:18" s="6" customFormat="1" x14ac:dyDescent="0.25">
      <c r="B154" s="4"/>
      <c r="C154" s="4"/>
      <c r="D154" s="4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2:18" s="6" customFormat="1" x14ac:dyDescent="0.25">
      <c r="B155" s="4"/>
      <c r="C155" s="4"/>
      <c r="D155" s="4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2:18" s="6" customFormat="1" x14ac:dyDescent="0.25">
      <c r="B156" s="4"/>
      <c r="C156" s="4"/>
      <c r="D156" s="4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2:18" s="6" customFormat="1" x14ac:dyDescent="0.25">
      <c r="B157" s="4"/>
      <c r="C157" s="4"/>
      <c r="D157" s="4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2:18" s="6" customFormat="1" x14ac:dyDescent="0.25">
      <c r="B158" s="4"/>
      <c r="C158" s="4"/>
      <c r="D158" s="4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2:18" s="6" customFormat="1" x14ac:dyDescent="0.25">
      <c r="B159" s="4"/>
      <c r="C159" s="4"/>
      <c r="D159" s="4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2:18" s="6" customFormat="1" x14ac:dyDescent="0.25">
      <c r="B160" s="4"/>
      <c r="C160" s="4"/>
      <c r="D160" s="4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2:18" s="6" customFormat="1" x14ac:dyDescent="0.25">
      <c r="B161" s="4"/>
      <c r="C161" s="4"/>
      <c r="D161" s="4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2:18" s="6" customFormat="1" x14ac:dyDescent="0.25">
      <c r="B162" s="4"/>
      <c r="C162" s="4"/>
      <c r="D162" s="4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2:18" s="6" customFormat="1" x14ac:dyDescent="0.25">
      <c r="B163" s="4"/>
      <c r="C163" s="4"/>
      <c r="D163" s="4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2:18" s="6" customFormat="1" x14ac:dyDescent="0.25">
      <c r="B164" s="4"/>
      <c r="C164" s="4"/>
      <c r="D164" s="4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2:18" s="6" customFormat="1" x14ac:dyDescent="0.25">
      <c r="B165" s="4"/>
      <c r="C165" s="4"/>
      <c r="D165" s="4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2:18" s="6" customFormat="1" x14ac:dyDescent="0.25">
      <c r="B166" s="4"/>
      <c r="C166" s="4"/>
      <c r="D166" s="4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2:18" s="6" customFormat="1" x14ac:dyDescent="0.25">
      <c r="B167" s="4"/>
      <c r="C167" s="4"/>
      <c r="D167" s="4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2:18" s="6" customFormat="1" x14ac:dyDescent="0.25">
      <c r="B168" s="4"/>
      <c r="C168" s="4"/>
      <c r="D168" s="4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2:18" s="6" customFormat="1" x14ac:dyDescent="0.25">
      <c r="B169" s="4"/>
      <c r="C169" s="4"/>
      <c r="D169" s="4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2:18" s="6" customFormat="1" x14ac:dyDescent="0.25">
      <c r="B170" s="4"/>
      <c r="C170" s="4"/>
      <c r="D170" s="4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2:18" s="6" customFormat="1" x14ac:dyDescent="0.25">
      <c r="B171" s="4"/>
      <c r="C171" s="4"/>
      <c r="D171" s="4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2:18" s="6" customFormat="1" x14ac:dyDescent="0.25">
      <c r="B172" s="4"/>
      <c r="C172" s="4"/>
      <c r="D172" s="4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2:18" s="6" customFormat="1" x14ac:dyDescent="0.25">
      <c r="B173" s="4"/>
      <c r="C173" s="4"/>
      <c r="D173" s="4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2:18" s="6" customFormat="1" x14ac:dyDescent="0.25">
      <c r="B174" s="4"/>
      <c r="C174" s="4"/>
      <c r="D174" s="4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2:18" s="6" customFormat="1" x14ac:dyDescent="0.25">
      <c r="B175" s="4"/>
      <c r="C175" s="4"/>
      <c r="D175" s="4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2:18" s="6" customFormat="1" x14ac:dyDescent="0.25">
      <c r="B176" s="4"/>
      <c r="C176" s="4"/>
      <c r="D176" s="4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2:18" s="6" customFormat="1" x14ac:dyDescent="0.25">
      <c r="B177" s="4"/>
      <c r="C177" s="4"/>
      <c r="D177" s="4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2:18" s="6" customFormat="1" x14ac:dyDescent="0.25">
      <c r="B178" s="4"/>
      <c r="C178" s="4"/>
      <c r="D178" s="4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2:18" s="6" customFormat="1" x14ac:dyDescent="0.25">
      <c r="B179" s="4"/>
      <c r="C179" s="4"/>
      <c r="D179" s="4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2:18" s="6" customFormat="1" x14ac:dyDescent="0.25">
      <c r="B180" s="4"/>
      <c r="C180" s="4"/>
      <c r="D180" s="4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2:18" s="6" customFormat="1" x14ac:dyDescent="0.25">
      <c r="B181" s="4"/>
      <c r="C181" s="4"/>
      <c r="D181" s="4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2:18" s="6" customFormat="1" x14ac:dyDescent="0.25">
      <c r="B182" s="4"/>
      <c r="C182" s="4"/>
      <c r="D182" s="4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2:18" s="6" customFormat="1" x14ac:dyDescent="0.25">
      <c r="B183" s="4"/>
      <c r="C183" s="4"/>
      <c r="D183" s="4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2:18" s="6" customFormat="1" x14ac:dyDescent="0.25">
      <c r="B184" s="4"/>
      <c r="C184" s="4"/>
      <c r="D184" s="4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2:18" s="6" customFormat="1" x14ac:dyDescent="0.25">
      <c r="B185" s="4"/>
      <c r="C185" s="4"/>
      <c r="D185" s="4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2:18" s="6" customFormat="1" x14ac:dyDescent="0.25">
      <c r="B186" s="4"/>
      <c r="C186" s="4"/>
      <c r="D186" s="4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2:18" s="6" customFormat="1" x14ac:dyDescent="0.25">
      <c r="B187" s="4"/>
      <c r="C187" s="4"/>
      <c r="D187" s="4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2:18" s="6" customFormat="1" x14ac:dyDescent="0.25">
      <c r="B188" s="4"/>
      <c r="C188" s="4"/>
      <c r="D188" s="4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2:18" s="6" customFormat="1" x14ac:dyDescent="0.25">
      <c r="B189" s="4"/>
      <c r="C189" s="4"/>
      <c r="D189" s="4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2:18" s="6" customFormat="1" x14ac:dyDescent="0.25">
      <c r="B190" s="4"/>
      <c r="C190" s="4"/>
      <c r="D190" s="4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2:18" s="6" customFormat="1" x14ac:dyDescent="0.25">
      <c r="B191" s="4"/>
      <c r="C191" s="4"/>
      <c r="D191" s="4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2:18" s="6" customFormat="1" x14ac:dyDescent="0.25">
      <c r="B192" s="4"/>
      <c r="C192" s="4"/>
      <c r="D192" s="4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2:18" s="6" customFormat="1" x14ac:dyDescent="0.25">
      <c r="B193" s="4"/>
      <c r="C193" s="4"/>
      <c r="D193" s="4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2:18" s="6" customFormat="1" x14ac:dyDescent="0.25">
      <c r="B194" s="4"/>
      <c r="C194" s="4"/>
      <c r="D194" s="4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2:18" s="6" customFormat="1" x14ac:dyDescent="0.25">
      <c r="B195" s="4"/>
      <c r="C195" s="4"/>
      <c r="D195" s="4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2:18" s="6" customFormat="1" x14ac:dyDescent="0.25">
      <c r="B196" s="4"/>
      <c r="C196" s="4"/>
      <c r="D196" s="4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2:18" s="6" customFormat="1" x14ac:dyDescent="0.25">
      <c r="B197" s="4"/>
      <c r="C197" s="4"/>
      <c r="D197" s="4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2:18" s="6" customFormat="1" x14ac:dyDescent="0.25">
      <c r="B198" s="4"/>
      <c r="C198" s="4"/>
      <c r="D198" s="4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2:18" s="6" customFormat="1" x14ac:dyDescent="0.25">
      <c r="B199" s="4"/>
      <c r="C199" s="4"/>
      <c r="D199" s="4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2:18" s="6" customFormat="1" x14ac:dyDescent="0.25">
      <c r="B200" s="4"/>
      <c r="C200" s="4"/>
      <c r="D200" s="4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2:18" s="6" customFormat="1" x14ac:dyDescent="0.25">
      <c r="B201" s="4"/>
      <c r="C201" s="4"/>
      <c r="D201" s="4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2:18" s="6" customFormat="1" x14ac:dyDescent="0.25">
      <c r="B202" s="4"/>
      <c r="C202" s="4"/>
      <c r="D202" s="4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2:18" s="6" customFormat="1" x14ac:dyDescent="0.25">
      <c r="B203" s="4"/>
      <c r="C203" s="4"/>
      <c r="D203" s="4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2:18" s="6" customFormat="1" x14ac:dyDescent="0.25">
      <c r="B204" s="4"/>
      <c r="C204" s="4"/>
      <c r="D204" s="4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2:18" s="6" customFormat="1" x14ac:dyDescent="0.25">
      <c r="B205" s="4"/>
      <c r="C205" s="4"/>
      <c r="D205" s="4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2:18" s="6" customFormat="1" x14ac:dyDescent="0.25">
      <c r="B206" s="4"/>
      <c r="C206" s="4"/>
      <c r="D206" s="4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2:18" s="6" customFormat="1" x14ac:dyDescent="0.25">
      <c r="B207" s="4"/>
      <c r="C207" s="4"/>
      <c r="D207" s="4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2:18" s="6" customFormat="1" x14ac:dyDescent="0.25">
      <c r="B208" s="4"/>
      <c r="C208" s="4"/>
      <c r="D208" s="4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2:18" s="6" customFormat="1" x14ac:dyDescent="0.25">
      <c r="B209" s="4"/>
      <c r="C209" s="4"/>
      <c r="D209" s="4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2:18" s="6" customFormat="1" x14ac:dyDescent="0.25">
      <c r="B210" s="4"/>
      <c r="C210" s="4"/>
      <c r="D210" s="4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2:18" s="6" customFormat="1" x14ac:dyDescent="0.25">
      <c r="B211" s="4"/>
      <c r="C211" s="4"/>
      <c r="D211" s="4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2:18" s="6" customFormat="1" x14ac:dyDescent="0.25">
      <c r="B212" s="4"/>
      <c r="C212" s="4"/>
      <c r="D212" s="4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2:18" s="6" customFormat="1" x14ac:dyDescent="0.25">
      <c r="B213" s="4"/>
      <c r="C213" s="4"/>
      <c r="D213" s="4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2:18" s="6" customFormat="1" x14ac:dyDescent="0.25">
      <c r="B214" s="4"/>
      <c r="C214" s="4"/>
      <c r="D214" s="4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2:18" s="6" customFormat="1" x14ac:dyDescent="0.25">
      <c r="B215" s="4"/>
      <c r="C215" s="4"/>
      <c r="D215" s="4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2:18" s="6" customFormat="1" x14ac:dyDescent="0.25">
      <c r="B216" s="4"/>
      <c r="C216" s="4"/>
      <c r="D216" s="4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2:18" s="6" customFormat="1" x14ac:dyDescent="0.25">
      <c r="B217" s="4"/>
      <c r="C217" s="4"/>
      <c r="D217" s="4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2:18" s="6" customFormat="1" x14ac:dyDescent="0.25">
      <c r="B218" s="4"/>
      <c r="C218" s="4"/>
      <c r="D218" s="4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2:18" s="6" customFormat="1" x14ac:dyDescent="0.25">
      <c r="B219" s="4"/>
      <c r="C219" s="4"/>
      <c r="D219" s="4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2:18" s="6" customFormat="1" x14ac:dyDescent="0.25">
      <c r="B220" s="4"/>
      <c r="C220" s="4"/>
      <c r="D220" s="4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2:18" s="6" customFormat="1" x14ac:dyDescent="0.25">
      <c r="B221" s="4"/>
      <c r="C221" s="4"/>
      <c r="D221" s="4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2:18" s="6" customFormat="1" x14ac:dyDescent="0.25">
      <c r="B222" s="4"/>
      <c r="C222" s="4"/>
      <c r="D222" s="4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2:18" s="6" customFormat="1" x14ac:dyDescent="0.25">
      <c r="B223" s="4"/>
      <c r="C223" s="4"/>
      <c r="D223" s="4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2:18" s="6" customFormat="1" x14ac:dyDescent="0.25">
      <c r="B224" s="4"/>
      <c r="C224" s="4"/>
      <c r="D224" s="4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2:18" s="6" customFormat="1" x14ac:dyDescent="0.25">
      <c r="B225" s="4"/>
      <c r="C225" s="4"/>
      <c r="D225" s="4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2:18" s="6" customFormat="1" x14ac:dyDescent="0.25">
      <c r="B226" s="4"/>
      <c r="C226" s="4"/>
      <c r="D226" s="4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2:18" s="6" customFormat="1" x14ac:dyDescent="0.25">
      <c r="B227" s="4"/>
      <c r="C227" s="4"/>
      <c r="D227" s="4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2:18" s="6" customFormat="1" x14ac:dyDescent="0.25">
      <c r="B228" s="4"/>
      <c r="C228" s="4"/>
      <c r="D228" s="4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2:18" s="6" customFormat="1" x14ac:dyDescent="0.25">
      <c r="B229" s="4"/>
      <c r="C229" s="4"/>
      <c r="D229" s="4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2:18" s="6" customFormat="1" x14ac:dyDescent="0.25">
      <c r="B230" s="4"/>
      <c r="C230" s="4"/>
      <c r="D230" s="4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2:18" s="6" customFormat="1" x14ac:dyDescent="0.25">
      <c r="B231" s="4"/>
      <c r="C231" s="4"/>
      <c r="D231" s="4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2:18" s="6" customFormat="1" x14ac:dyDescent="0.25">
      <c r="B232" s="4"/>
      <c r="C232" s="4"/>
      <c r="D232" s="4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2:18" s="6" customFormat="1" x14ac:dyDescent="0.25">
      <c r="B233" s="4"/>
      <c r="C233" s="4"/>
      <c r="D233" s="4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2:18" s="6" customFormat="1" x14ac:dyDescent="0.25">
      <c r="B234" s="4"/>
      <c r="C234" s="4"/>
      <c r="D234" s="4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2:18" s="6" customFormat="1" x14ac:dyDescent="0.25">
      <c r="B235" s="4"/>
      <c r="C235" s="4"/>
      <c r="D235" s="4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2:18" s="6" customFormat="1" x14ac:dyDescent="0.25">
      <c r="B236" s="4"/>
      <c r="C236" s="4"/>
      <c r="D236" s="4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2:18" s="6" customFormat="1" x14ac:dyDescent="0.25">
      <c r="B237" s="4"/>
      <c r="C237" s="4"/>
      <c r="D237" s="4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2:18" s="6" customFormat="1" x14ac:dyDescent="0.25">
      <c r="B238" s="4"/>
      <c r="C238" s="4"/>
      <c r="D238" s="4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2:18" s="6" customFormat="1" x14ac:dyDescent="0.25">
      <c r="B239" s="4"/>
      <c r="C239" s="4"/>
      <c r="D239" s="4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2:18" s="6" customFormat="1" x14ac:dyDescent="0.25">
      <c r="B240" s="4"/>
      <c r="C240" s="4"/>
      <c r="D240" s="4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2:18" s="6" customFormat="1" x14ac:dyDescent="0.25">
      <c r="B241" s="4"/>
      <c r="C241" s="4"/>
      <c r="D241" s="4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2:18" s="6" customFormat="1" x14ac:dyDescent="0.25">
      <c r="B242" s="4"/>
      <c r="C242" s="4"/>
      <c r="D242" s="4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2:18" s="6" customFormat="1" x14ac:dyDescent="0.25">
      <c r="B243" s="4"/>
      <c r="C243" s="4"/>
      <c r="D243" s="4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2:18" s="6" customFormat="1" x14ac:dyDescent="0.25">
      <c r="B244" s="4"/>
      <c r="C244" s="4"/>
      <c r="D244" s="4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2:18" s="6" customFormat="1" x14ac:dyDescent="0.25">
      <c r="B245" s="4"/>
      <c r="C245" s="4"/>
      <c r="D245" s="4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2:18" s="6" customFormat="1" x14ac:dyDescent="0.25">
      <c r="B246" s="4"/>
      <c r="C246" s="4"/>
      <c r="D246" s="4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2:18" s="6" customFormat="1" x14ac:dyDescent="0.25">
      <c r="B247" s="4"/>
      <c r="C247" s="4"/>
      <c r="D247" s="4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2:18" s="6" customFormat="1" x14ac:dyDescent="0.25">
      <c r="B248" s="4"/>
      <c r="C248" s="4"/>
      <c r="D248" s="4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2:18" s="6" customFormat="1" x14ac:dyDescent="0.25">
      <c r="B249" s="4"/>
      <c r="C249" s="4"/>
      <c r="D249" s="4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2:18" s="6" customFormat="1" x14ac:dyDescent="0.25">
      <c r="B250" s="4"/>
      <c r="C250" s="4"/>
      <c r="D250" s="4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2:18" s="6" customFormat="1" x14ac:dyDescent="0.25">
      <c r="B251" s="4"/>
      <c r="C251" s="4"/>
      <c r="D251" s="4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2:18" s="6" customFormat="1" x14ac:dyDescent="0.25">
      <c r="B252" s="4"/>
      <c r="C252" s="4"/>
      <c r="D252" s="4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2:18" s="6" customFormat="1" x14ac:dyDescent="0.25">
      <c r="B253" s="4"/>
      <c r="C253" s="4"/>
      <c r="D253" s="4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2:18" s="6" customFormat="1" x14ac:dyDescent="0.25">
      <c r="B254" s="4"/>
      <c r="C254" s="4"/>
      <c r="D254" s="4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2:18" s="6" customFormat="1" x14ac:dyDescent="0.25">
      <c r="B255" s="4"/>
      <c r="C255" s="4"/>
      <c r="D255" s="4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2:18" s="6" customFormat="1" x14ac:dyDescent="0.25">
      <c r="B256" s="4"/>
      <c r="C256" s="4"/>
      <c r="D256" s="4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2:18" s="6" customFormat="1" x14ac:dyDescent="0.25">
      <c r="B257" s="4"/>
      <c r="C257" s="4"/>
      <c r="D257" s="4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2:18" s="6" customFormat="1" x14ac:dyDescent="0.25">
      <c r="B258" s="4"/>
      <c r="C258" s="4"/>
      <c r="D258" s="4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2:18" s="6" customFormat="1" x14ac:dyDescent="0.25">
      <c r="B259" s="4"/>
      <c r="C259" s="4"/>
      <c r="D259" s="4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2:18" s="6" customFormat="1" x14ac:dyDescent="0.25">
      <c r="B260" s="4"/>
      <c r="C260" s="4"/>
      <c r="D260" s="4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2:18" s="6" customFormat="1" x14ac:dyDescent="0.25">
      <c r="B261" s="4"/>
      <c r="C261" s="4"/>
      <c r="D261" s="4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2:18" s="6" customFormat="1" x14ac:dyDescent="0.25">
      <c r="B262" s="4"/>
      <c r="C262" s="4"/>
      <c r="D262" s="4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2:18" s="6" customFormat="1" x14ac:dyDescent="0.25">
      <c r="B263" s="4"/>
      <c r="C263" s="4"/>
      <c r="D263" s="4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2:18" s="6" customFormat="1" x14ac:dyDescent="0.25">
      <c r="B264" s="4"/>
      <c r="C264" s="4"/>
      <c r="D264" s="4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2:18" s="6" customFormat="1" x14ac:dyDescent="0.25">
      <c r="B265" s="4"/>
      <c r="C265" s="4"/>
      <c r="D265" s="4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2:18" s="6" customFormat="1" x14ac:dyDescent="0.25">
      <c r="B266" s="4"/>
      <c r="C266" s="4"/>
      <c r="D266" s="4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2:18" s="6" customFormat="1" x14ac:dyDescent="0.25">
      <c r="B267" s="4"/>
      <c r="C267" s="4"/>
      <c r="D267" s="4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2:18" s="6" customFormat="1" x14ac:dyDescent="0.25">
      <c r="B268" s="4"/>
      <c r="C268" s="4"/>
      <c r="D268" s="4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2:18" s="6" customFormat="1" x14ac:dyDescent="0.25">
      <c r="B269" s="4"/>
      <c r="C269" s="4"/>
      <c r="D269" s="4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2:18" s="6" customFormat="1" x14ac:dyDescent="0.25">
      <c r="B270" s="4"/>
      <c r="C270" s="4"/>
      <c r="D270" s="4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2:18" s="6" customFormat="1" x14ac:dyDescent="0.25">
      <c r="B271" s="4"/>
      <c r="C271" s="4"/>
      <c r="D271" s="4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2:18" s="6" customFormat="1" x14ac:dyDescent="0.25">
      <c r="B272" s="4"/>
      <c r="C272" s="4"/>
      <c r="D272" s="4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2:18" s="6" customFormat="1" x14ac:dyDescent="0.25">
      <c r="B273" s="4"/>
      <c r="C273" s="4"/>
      <c r="D273" s="4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2:18" s="6" customFormat="1" x14ac:dyDescent="0.25">
      <c r="B274" s="4"/>
      <c r="C274" s="4"/>
      <c r="D274" s="4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2:18" s="6" customFormat="1" x14ac:dyDescent="0.25">
      <c r="B275" s="4"/>
      <c r="C275" s="4"/>
      <c r="D275" s="4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2:18" s="6" customFormat="1" x14ac:dyDescent="0.25">
      <c r="B276" s="4"/>
      <c r="C276" s="4"/>
      <c r="D276" s="4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2:18" s="6" customFormat="1" x14ac:dyDescent="0.25">
      <c r="B277" s="4"/>
      <c r="C277" s="4"/>
      <c r="D277" s="4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2:18" s="6" customFormat="1" x14ac:dyDescent="0.25">
      <c r="B278" s="4"/>
      <c r="C278" s="4"/>
      <c r="D278" s="4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2:18" s="6" customFormat="1" x14ac:dyDescent="0.25">
      <c r="B279" s="4"/>
      <c r="C279" s="4"/>
      <c r="D279" s="4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2:18" s="6" customFormat="1" x14ac:dyDescent="0.25">
      <c r="B280" s="4"/>
      <c r="C280" s="4"/>
      <c r="D280" s="4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2:18" s="6" customFormat="1" x14ac:dyDescent="0.25">
      <c r="B281" s="4"/>
      <c r="C281" s="4"/>
      <c r="D281" s="4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2:18" s="6" customFormat="1" x14ac:dyDescent="0.25">
      <c r="B282" s="4"/>
      <c r="C282" s="4"/>
      <c r="D282" s="4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2:18" s="6" customFormat="1" x14ac:dyDescent="0.25">
      <c r="B283" s="4"/>
      <c r="C283" s="4"/>
      <c r="D283" s="4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2:18" s="6" customFormat="1" x14ac:dyDescent="0.25">
      <c r="B284" s="4"/>
      <c r="C284" s="4"/>
      <c r="D284" s="4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2:18" s="6" customFormat="1" x14ac:dyDescent="0.25">
      <c r="B285" s="4"/>
      <c r="C285" s="4"/>
      <c r="D285" s="4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</row>
    <row r="286" spans="2:18" s="6" customFormat="1" x14ac:dyDescent="0.25">
      <c r="B286" s="4"/>
      <c r="C286" s="4"/>
      <c r="D286" s="4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</row>
    <row r="287" spans="2:18" s="6" customFormat="1" x14ac:dyDescent="0.25">
      <c r="B287" s="4"/>
      <c r="C287" s="4"/>
      <c r="D287" s="4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</row>
    <row r="288" spans="2:18" s="6" customFormat="1" x14ac:dyDescent="0.25">
      <c r="B288" s="4"/>
      <c r="C288" s="4"/>
      <c r="D288" s="4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2:18" s="6" customFormat="1" x14ac:dyDescent="0.25">
      <c r="B289" s="4"/>
      <c r="C289" s="4"/>
      <c r="D289" s="4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2:18" s="6" customFormat="1" x14ac:dyDescent="0.25">
      <c r="B290" s="4"/>
      <c r="C290" s="4"/>
      <c r="D290" s="4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2:18" s="6" customFormat="1" x14ac:dyDescent="0.25">
      <c r="B291" s="4"/>
      <c r="C291" s="4"/>
      <c r="D291" s="4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2:18" s="6" customFormat="1" x14ac:dyDescent="0.25">
      <c r="B292" s="4"/>
      <c r="C292" s="4"/>
      <c r="D292" s="4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2:18" s="6" customFormat="1" x14ac:dyDescent="0.25">
      <c r="B293" s="4"/>
      <c r="C293" s="4"/>
      <c r="D293" s="4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2:18" s="6" customFormat="1" x14ac:dyDescent="0.25">
      <c r="B294" s="4"/>
      <c r="C294" s="4"/>
      <c r="D294" s="4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2:18" s="6" customFormat="1" x14ac:dyDescent="0.25">
      <c r="B295" s="4"/>
      <c r="C295" s="4"/>
      <c r="D295" s="4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2:18" s="6" customFormat="1" x14ac:dyDescent="0.25">
      <c r="B296" s="4"/>
      <c r="C296" s="4"/>
      <c r="D296" s="4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2:18" s="6" customFormat="1" x14ac:dyDescent="0.25">
      <c r="B297" s="4"/>
      <c r="C297" s="4"/>
      <c r="D297" s="4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2:18" s="6" customFormat="1" x14ac:dyDescent="0.25">
      <c r="B298" s="4"/>
      <c r="C298" s="4"/>
      <c r="D298" s="4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2:18" s="6" customFormat="1" x14ac:dyDescent="0.25">
      <c r="B299" s="4"/>
      <c r="C299" s="4"/>
      <c r="D299" s="4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2:18" s="6" customFormat="1" x14ac:dyDescent="0.25">
      <c r="B300" s="4"/>
      <c r="C300" s="4"/>
      <c r="D300" s="4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2:18" s="6" customFormat="1" x14ac:dyDescent="0.25">
      <c r="B301" s="4"/>
      <c r="C301" s="4"/>
      <c r="D301" s="4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2:18" s="6" customFormat="1" x14ac:dyDescent="0.25">
      <c r="B302" s="4"/>
      <c r="C302" s="4"/>
      <c r="D302" s="4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2:18" s="6" customFormat="1" x14ac:dyDescent="0.25">
      <c r="B303" s="4"/>
      <c r="C303" s="4"/>
      <c r="D303" s="4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2:18" s="6" customFormat="1" x14ac:dyDescent="0.25">
      <c r="B304" s="4"/>
      <c r="C304" s="4"/>
      <c r="D304" s="4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2:18" s="6" customFormat="1" x14ac:dyDescent="0.25">
      <c r="B305" s="4"/>
      <c r="C305" s="4"/>
      <c r="D305" s="4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2:18" s="6" customFormat="1" x14ac:dyDescent="0.25">
      <c r="B306" s="4"/>
      <c r="C306" s="4"/>
      <c r="D306" s="4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2:18" s="6" customFormat="1" x14ac:dyDescent="0.25">
      <c r="B307" s="4"/>
      <c r="C307" s="4"/>
      <c r="D307" s="4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2:18" s="6" customFormat="1" x14ac:dyDescent="0.25">
      <c r="B308" s="4"/>
      <c r="C308" s="4"/>
      <c r="D308" s="4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2:18" s="6" customFormat="1" x14ac:dyDescent="0.25">
      <c r="B309" s="4"/>
      <c r="C309" s="4"/>
      <c r="D309" s="4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2:18" s="6" customFormat="1" x14ac:dyDescent="0.25">
      <c r="B310" s="4"/>
      <c r="C310" s="4"/>
      <c r="D310" s="4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2:18" s="6" customFormat="1" x14ac:dyDescent="0.25">
      <c r="B311" s="4"/>
      <c r="C311" s="4"/>
      <c r="D311" s="4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2:18" s="6" customFormat="1" x14ac:dyDescent="0.25">
      <c r="B312" s="4"/>
      <c r="C312" s="4"/>
      <c r="D312" s="4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2:18" s="6" customFormat="1" x14ac:dyDescent="0.25">
      <c r="B313" s="4"/>
      <c r="C313" s="4"/>
      <c r="D313" s="4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2:18" s="6" customFormat="1" x14ac:dyDescent="0.25">
      <c r="B314" s="4"/>
      <c r="C314" s="4"/>
      <c r="D314" s="4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2:18" s="6" customFormat="1" x14ac:dyDescent="0.25">
      <c r="B315" s="4"/>
      <c r="C315" s="4"/>
      <c r="D315" s="4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2:18" s="6" customFormat="1" x14ac:dyDescent="0.25">
      <c r="B316" s="4"/>
      <c r="C316" s="4"/>
      <c r="D316" s="4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2:18" s="6" customFormat="1" x14ac:dyDescent="0.25">
      <c r="B317" s="4"/>
      <c r="C317" s="4"/>
      <c r="D317" s="4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2:18" s="6" customFormat="1" x14ac:dyDescent="0.25">
      <c r="B318" s="4"/>
      <c r="C318" s="4"/>
      <c r="D318" s="4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2:18" s="6" customFormat="1" x14ac:dyDescent="0.25">
      <c r="B319" s="4"/>
      <c r="C319" s="4"/>
      <c r="D319" s="4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2:18" s="6" customFormat="1" x14ac:dyDescent="0.25">
      <c r="B320" s="4"/>
      <c r="C320" s="4"/>
      <c r="D320" s="4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2:18" s="6" customFormat="1" x14ac:dyDescent="0.25">
      <c r="B321" s="4"/>
      <c r="C321" s="4"/>
      <c r="D321" s="4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 spans="2:18" s="6" customFormat="1" x14ac:dyDescent="0.25">
      <c r="B322" s="4"/>
      <c r="C322" s="4"/>
      <c r="D322" s="4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</row>
    <row r="323" spans="2:18" s="6" customFormat="1" x14ac:dyDescent="0.25">
      <c r="B323" s="4"/>
      <c r="C323" s="4"/>
      <c r="D323" s="4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</row>
    <row r="324" spans="2:18" s="6" customFormat="1" x14ac:dyDescent="0.25">
      <c r="B324" s="4"/>
      <c r="C324" s="4"/>
      <c r="D324" s="4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</row>
    <row r="325" spans="2:18" s="6" customFormat="1" x14ac:dyDescent="0.25">
      <c r="B325" s="4"/>
      <c r="C325" s="4"/>
      <c r="D325" s="4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</row>
    <row r="326" spans="2:18" s="6" customFormat="1" x14ac:dyDescent="0.25">
      <c r="B326" s="4"/>
      <c r="C326" s="4"/>
      <c r="D326" s="4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</row>
    <row r="327" spans="2:18" s="6" customFormat="1" x14ac:dyDescent="0.25">
      <c r="B327" s="4"/>
      <c r="C327" s="4"/>
      <c r="D327" s="4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</row>
    <row r="328" spans="2:18" s="6" customFormat="1" x14ac:dyDescent="0.25">
      <c r="B328" s="4"/>
      <c r="C328" s="4"/>
      <c r="D328" s="4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</row>
    <row r="329" spans="2:18" s="6" customFormat="1" x14ac:dyDescent="0.25">
      <c r="B329" s="4"/>
      <c r="C329" s="4"/>
      <c r="D329" s="4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</row>
    <row r="330" spans="2:18" s="6" customFormat="1" x14ac:dyDescent="0.25">
      <c r="B330" s="4"/>
      <c r="C330" s="4"/>
      <c r="D330" s="4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</row>
    <row r="331" spans="2:18" s="6" customFormat="1" x14ac:dyDescent="0.25">
      <c r="B331" s="4"/>
      <c r="C331" s="4"/>
      <c r="D331" s="4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</row>
    <row r="332" spans="2:18" s="6" customFormat="1" x14ac:dyDescent="0.25">
      <c r="B332" s="4"/>
      <c r="C332" s="4"/>
      <c r="D332" s="4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</row>
    <row r="333" spans="2:18" s="6" customFormat="1" x14ac:dyDescent="0.25">
      <c r="B333" s="4"/>
      <c r="C333" s="4"/>
      <c r="D333" s="4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</row>
    <row r="334" spans="2:18" s="6" customFormat="1" x14ac:dyDescent="0.25">
      <c r="B334" s="4"/>
      <c r="C334" s="4"/>
      <c r="D334" s="4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</row>
    <row r="335" spans="2:18" s="6" customFormat="1" x14ac:dyDescent="0.25">
      <c r="B335" s="4"/>
      <c r="C335" s="4"/>
      <c r="D335" s="4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</row>
    <row r="336" spans="2:18" s="6" customFormat="1" x14ac:dyDescent="0.25">
      <c r="B336" s="4"/>
      <c r="C336" s="4"/>
      <c r="D336" s="4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</row>
    <row r="337" spans="2:18" s="6" customFormat="1" x14ac:dyDescent="0.25">
      <c r="B337" s="4"/>
      <c r="C337" s="4"/>
      <c r="D337" s="4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</row>
    <row r="338" spans="2:18" s="6" customFormat="1" x14ac:dyDescent="0.25">
      <c r="B338" s="4"/>
      <c r="C338" s="4"/>
      <c r="D338" s="4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</row>
    <row r="339" spans="2:18" s="6" customFormat="1" x14ac:dyDescent="0.25">
      <c r="B339" s="4"/>
      <c r="C339" s="4"/>
      <c r="D339" s="4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</row>
    <row r="340" spans="2:18" s="6" customFormat="1" x14ac:dyDescent="0.25">
      <c r="B340" s="4"/>
      <c r="C340" s="4"/>
      <c r="D340" s="4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</row>
    <row r="341" spans="2:18" s="6" customFormat="1" x14ac:dyDescent="0.25">
      <c r="B341" s="4"/>
      <c r="C341" s="4"/>
      <c r="D341" s="4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 spans="2:18" s="6" customFormat="1" x14ac:dyDescent="0.25">
      <c r="B342" s="4"/>
      <c r="C342" s="4"/>
      <c r="D342" s="4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</row>
    <row r="343" spans="2:18" s="6" customFormat="1" x14ac:dyDescent="0.25">
      <c r="B343" s="4"/>
      <c r="C343" s="4"/>
      <c r="D343" s="4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 spans="2:18" s="6" customFormat="1" x14ac:dyDescent="0.25">
      <c r="B344" s="4"/>
      <c r="C344" s="4"/>
      <c r="D344" s="4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</row>
    <row r="345" spans="2:18" s="6" customFormat="1" x14ac:dyDescent="0.25">
      <c r="B345" s="4"/>
      <c r="C345" s="4"/>
      <c r="D345" s="4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</row>
    <row r="346" spans="2:18" s="6" customFormat="1" x14ac:dyDescent="0.25">
      <c r="B346" s="4"/>
      <c r="C346" s="4"/>
      <c r="D346" s="4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</row>
    <row r="347" spans="2:18" s="6" customFormat="1" x14ac:dyDescent="0.25">
      <c r="B347" s="4"/>
      <c r="C347" s="4"/>
      <c r="D347" s="4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</row>
    <row r="348" spans="2:18" s="6" customFormat="1" x14ac:dyDescent="0.25">
      <c r="B348" s="4"/>
      <c r="C348" s="4"/>
      <c r="D348" s="4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</row>
    <row r="349" spans="2:18" s="6" customFormat="1" x14ac:dyDescent="0.25">
      <c r="B349" s="4"/>
      <c r="C349" s="4"/>
      <c r="D349" s="4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</row>
    <row r="350" spans="2:18" s="6" customFormat="1" x14ac:dyDescent="0.25">
      <c r="B350" s="4"/>
      <c r="C350" s="4"/>
      <c r="D350" s="4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</row>
    <row r="351" spans="2:18" s="6" customFormat="1" x14ac:dyDescent="0.25">
      <c r="B351" s="4"/>
      <c r="C351" s="4"/>
      <c r="D351" s="4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</row>
    <row r="352" spans="2:18" s="6" customFormat="1" x14ac:dyDescent="0.25">
      <c r="B352" s="4"/>
      <c r="C352" s="4"/>
      <c r="D352" s="4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</row>
    <row r="353" spans="2:18" s="6" customFormat="1" x14ac:dyDescent="0.25">
      <c r="B353" s="4"/>
      <c r="C353" s="4"/>
      <c r="D353" s="4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</row>
    <row r="354" spans="2:18" s="6" customFormat="1" x14ac:dyDescent="0.25">
      <c r="B354" s="4"/>
      <c r="C354" s="4"/>
      <c r="D354" s="4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</row>
    <row r="355" spans="2:18" s="6" customFormat="1" x14ac:dyDescent="0.25">
      <c r="B355" s="4"/>
      <c r="C355" s="4"/>
      <c r="D355" s="4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</row>
    <row r="356" spans="2:18" s="6" customFormat="1" x14ac:dyDescent="0.25">
      <c r="B356" s="4"/>
      <c r="C356" s="4"/>
      <c r="D356" s="4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</row>
    <row r="357" spans="2:18" s="6" customFormat="1" x14ac:dyDescent="0.25">
      <c r="B357" s="4"/>
      <c r="C357" s="4"/>
      <c r="D357" s="4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</row>
    <row r="358" spans="2:18" s="6" customFormat="1" x14ac:dyDescent="0.25">
      <c r="B358" s="4"/>
      <c r="C358" s="4"/>
      <c r="D358" s="4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</row>
    <row r="359" spans="2:18" s="6" customFormat="1" x14ac:dyDescent="0.25">
      <c r="B359" s="4"/>
      <c r="C359" s="4"/>
      <c r="D359" s="4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</row>
    <row r="360" spans="2:18" s="6" customFormat="1" x14ac:dyDescent="0.25">
      <c r="B360" s="4"/>
      <c r="C360" s="4"/>
      <c r="D360" s="4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</row>
    <row r="361" spans="2:18" s="6" customFormat="1" x14ac:dyDescent="0.25">
      <c r="B361" s="4"/>
      <c r="C361" s="4"/>
      <c r="D361" s="4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</row>
    <row r="362" spans="2:18" s="6" customFormat="1" x14ac:dyDescent="0.25">
      <c r="B362" s="4"/>
      <c r="C362" s="4"/>
      <c r="D362" s="4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</row>
    <row r="363" spans="2:18" s="6" customFormat="1" x14ac:dyDescent="0.25">
      <c r="B363" s="4"/>
      <c r="C363" s="4"/>
      <c r="D363" s="4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</row>
    <row r="364" spans="2:18" s="6" customFormat="1" x14ac:dyDescent="0.25">
      <c r="B364" s="4"/>
      <c r="C364" s="4"/>
      <c r="D364" s="4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</row>
    <row r="365" spans="2:18" s="6" customFormat="1" x14ac:dyDescent="0.25">
      <c r="B365" s="4"/>
      <c r="C365" s="4"/>
      <c r="D365" s="4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</row>
    <row r="366" spans="2:18" s="6" customFormat="1" x14ac:dyDescent="0.25">
      <c r="B366" s="4"/>
      <c r="C366" s="4"/>
      <c r="D366" s="4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</row>
    <row r="367" spans="2:18" s="6" customFormat="1" x14ac:dyDescent="0.25">
      <c r="B367" s="4"/>
      <c r="C367" s="4"/>
      <c r="D367" s="4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</row>
    <row r="368" spans="2:18" s="6" customFormat="1" x14ac:dyDescent="0.25">
      <c r="B368" s="4"/>
      <c r="C368" s="4"/>
      <c r="D368" s="4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</row>
    <row r="369" spans="2:18" s="6" customFormat="1" x14ac:dyDescent="0.25">
      <c r="B369" s="4"/>
      <c r="C369" s="4"/>
      <c r="D369" s="4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</row>
    <row r="370" spans="2:18" s="6" customFormat="1" x14ac:dyDescent="0.25">
      <c r="B370" s="4"/>
      <c r="C370" s="4"/>
      <c r="D370" s="4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</row>
    <row r="371" spans="2:18" s="6" customFormat="1" x14ac:dyDescent="0.25">
      <c r="B371" s="4"/>
      <c r="C371" s="4"/>
      <c r="D371" s="4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</row>
    <row r="372" spans="2:18" s="6" customFormat="1" x14ac:dyDescent="0.25">
      <c r="B372" s="4"/>
      <c r="C372" s="4"/>
      <c r="D372" s="4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</row>
    <row r="373" spans="2:18" s="6" customFormat="1" x14ac:dyDescent="0.25">
      <c r="B373" s="4"/>
      <c r="C373" s="4"/>
      <c r="D373" s="4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</row>
    <row r="374" spans="2:18" s="6" customFormat="1" x14ac:dyDescent="0.25">
      <c r="B374" s="4"/>
      <c r="C374" s="4"/>
      <c r="D374" s="4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</row>
    <row r="375" spans="2:18" s="6" customFormat="1" x14ac:dyDescent="0.25">
      <c r="B375" s="4"/>
      <c r="C375" s="4"/>
      <c r="D375" s="4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</row>
    <row r="376" spans="2:18" s="6" customFormat="1" x14ac:dyDescent="0.25">
      <c r="B376" s="4"/>
      <c r="C376" s="4"/>
      <c r="D376" s="4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</row>
    <row r="377" spans="2:18" s="6" customFormat="1" x14ac:dyDescent="0.25">
      <c r="B377" s="4"/>
      <c r="C377" s="4"/>
      <c r="D377" s="4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</row>
    <row r="378" spans="2:18" s="6" customFormat="1" x14ac:dyDescent="0.25">
      <c r="B378" s="4"/>
      <c r="C378" s="4"/>
      <c r="D378" s="4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</row>
    <row r="379" spans="2:18" s="6" customFormat="1" x14ac:dyDescent="0.25">
      <c r="B379" s="4"/>
      <c r="C379" s="4"/>
      <c r="D379" s="4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</row>
    <row r="380" spans="2:18" s="6" customFormat="1" x14ac:dyDescent="0.25">
      <c r="B380" s="4"/>
      <c r="C380" s="4"/>
      <c r="D380" s="4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</row>
    <row r="381" spans="2:18" s="6" customFormat="1" x14ac:dyDescent="0.25">
      <c r="B381" s="4"/>
      <c r="C381" s="4"/>
      <c r="D381" s="4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</row>
    <row r="382" spans="2:18" s="6" customFormat="1" x14ac:dyDescent="0.25">
      <c r="B382" s="4"/>
      <c r="C382" s="4"/>
      <c r="D382" s="4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</row>
    <row r="383" spans="2:18" s="6" customFormat="1" x14ac:dyDescent="0.25">
      <c r="B383" s="4"/>
      <c r="C383" s="4"/>
      <c r="D383" s="4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</row>
    <row r="384" spans="2:18" s="6" customFormat="1" x14ac:dyDescent="0.25">
      <c r="B384" s="4"/>
      <c r="C384" s="4"/>
      <c r="D384" s="4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</row>
    <row r="385" spans="2:18" s="6" customFormat="1" x14ac:dyDescent="0.25">
      <c r="B385" s="4"/>
      <c r="C385" s="4"/>
      <c r="D385" s="4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</row>
    <row r="386" spans="2:18" s="6" customFormat="1" x14ac:dyDescent="0.25">
      <c r="B386" s="4"/>
      <c r="C386" s="4"/>
      <c r="D386" s="4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</row>
    <row r="387" spans="2:18" s="6" customFormat="1" x14ac:dyDescent="0.25">
      <c r="B387" s="4"/>
      <c r="C387" s="4"/>
      <c r="D387" s="4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</row>
    <row r="388" spans="2:18" s="6" customFormat="1" x14ac:dyDescent="0.25">
      <c r="B388" s="4"/>
      <c r="C388" s="4"/>
      <c r="D388" s="4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</row>
    <row r="389" spans="2:18" s="6" customFormat="1" x14ac:dyDescent="0.25">
      <c r="B389" s="4"/>
      <c r="C389" s="4"/>
      <c r="D389" s="4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</row>
    <row r="390" spans="2:18" s="6" customFormat="1" x14ac:dyDescent="0.25">
      <c r="B390" s="4"/>
      <c r="C390" s="4"/>
      <c r="D390" s="4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</row>
    <row r="391" spans="2:18" s="6" customFormat="1" x14ac:dyDescent="0.25">
      <c r="B391" s="4"/>
      <c r="C391" s="4"/>
      <c r="D391" s="4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</row>
    <row r="392" spans="2:18" s="6" customFormat="1" x14ac:dyDescent="0.25">
      <c r="B392" s="4"/>
      <c r="C392" s="4"/>
      <c r="D392" s="4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</row>
    <row r="393" spans="2:18" s="6" customFormat="1" x14ac:dyDescent="0.25">
      <c r="B393" s="4"/>
      <c r="C393" s="4"/>
      <c r="D393" s="4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</row>
    <row r="394" spans="2:18" s="6" customFormat="1" x14ac:dyDescent="0.25">
      <c r="B394" s="4"/>
      <c r="C394" s="4"/>
      <c r="D394" s="4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</row>
    <row r="395" spans="2:18" s="6" customFormat="1" x14ac:dyDescent="0.25">
      <c r="B395" s="4"/>
      <c r="C395" s="4"/>
      <c r="D395" s="4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</row>
    <row r="396" spans="2:18" s="6" customFormat="1" x14ac:dyDescent="0.25">
      <c r="B396" s="4"/>
      <c r="C396" s="4"/>
      <c r="D396" s="4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</row>
    <row r="397" spans="2:18" s="6" customFormat="1" x14ac:dyDescent="0.25">
      <c r="B397" s="4"/>
      <c r="C397" s="4"/>
      <c r="D397" s="4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</row>
    <row r="398" spans="2:18" s="6" customFormat="1" x14ac:dyDescent="0.25">
      <c r="B398" s="4"/>
      <c r="C398" s="4"/>
      <c r="D398" s="4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</row>
    <row r="399" spans="2:18" s="6" customFormat="1" x14ac:dyDescent="0.25">
      <c r="B399" s="4"/>
      <c r="C399" s="4"/>
      <c r="D399" s="4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</row>
    <row r="400" spans="2:18" s="6" customFormat="1" x14ac:dyDescent="0.25">
      <c r="B400" s="4"/>
      <c r="C400" s="4"/>
      <c r="D400" s="4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</row>
    <row r="401" spans="2:18" s="6" customFormat="1" x14ac:dyDescent="0.25">
      <c r="B401" s="4"/>
      <c r="C401" s="4"/>
      <c r="D401" s="4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</row>
    <row r="402" spans="2:18" s="6" customFormat="1" x14ac:dyDescent="0.25">
      <c r="B402" s="4"/>
      <c r="C402" s="4"/>
      <c r="D402" s="4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</row>
    <row r="403" spans="2:18" s="6" customFormat="1" x14ac:dyDescent="0.25">
      <c r="B403" s="4"/>
      <c r="C403" s="4"/>
      <c r="D403" s="4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</row>
    <row r="404" spans="2:18" s="6" customFormat="1" x14ac:dyDescent="0.25">
      <c r="B404" s="4"/>
      <c r="C404" s="4"/>
      <c r="D404" s="4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</row>
    <row r="405" spans="2:18" s="6" customFormat="1" x14ac:dyDescent="0.25">
      <c r="B405" s="4"/>
      <c r="C405" s="4"/>
      <c r="D405" s="4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</row>
    <row r="406" spans="2:18" s="6" customFormat="1" x14ac:dyDescent="0.25">
      <c r="B406" s="4"/>
      <c r="C406" s="4"/>
      <c r="D406" s="4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</row>
    <row r="407" spans="2:18" s="6" customFormat="1" x14ac:dyDescent="0.25">
      <c r="B407" s="4"/>
      <c r="C407" s="4"/>
      <c r="D407" s="4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</row>
    <row r="408" spans="2:18" s="6" customFormat="1" x14ac:dyDescent="0.25">
      <c r="B408" s="4"/>
      <c r="C408" s="4"/>
      <c r="D408" s="4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</row>
    <row r="409" spans="2:18" s="6" customFormat="1" x14ac:dyDescent="0.25">
      <c r="B409" s="4"/>
      <c r="C409" s="4"/>
      <c r="D409" s="4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</row>
    <row r="410" spans="2:18" s="6" customFormat="1" x14ac:dyDescent="0.25">
      <c r="B410" s="4"/>
      <c r="C410" s="4"/>
      <c r="D410" s="4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</row>
    <row r="411" spans="2:18" s="6" customFormat="1" x14ac:dyDescent="0.25">
      <c r="B411" s="4"/>
      <c r="C411" s="4"/>
      <c r="D411" s="4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</row>
    <row r="412" spans="2:18" s="6" customFormat="1" x14ac:dyDescent="0.25">
      <c r="B412" s="4"/>
      <c r="C412" s="4"/>
      <c r="D412" s="4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</row>
    <row r="413" spans="2:18" s="6" customFormat="1" x14ac:dyDescent="0.25">
      <c r="B413" s="4"/>
      <c r="C413" s="4"/>
      <c r="D413" s="4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</row>
    <row r="414" spans="2:18" s="6" customFormat="1" x14ac:dyDescent="0.25">
      <c r="B414" s="4"/>
      <c r="C414" s="4"/>
      <c r="D414" s="4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</row>
    <row r="415" spans="2:18" s="6" customFormat="1" x14ac:dyDescent="0.25">
      <c r="B415" s="4"/>
      <c r="C415" s="4"/>
      <c r="D415" s="4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</row>
    <row r="416" spans="2:18" s="6" customFormat="1" x14ac:dyDescent="0.25">
      <c r="B416" s="4"/>
      <c r="C416" s="4"/>
      <c r="D416" s="4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</row>
    <row r="417" spans="2:18" s="6" customFormat="1" x14ac:dyDescent="0.25">
      <c r="B417" s="4"/>
      <c r="C417" s="4"/>
      <c r="D417" s="4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</row>
    <row r="418" spans="2:18" s="6" customFormat="1" x14ac:dyDescent="0.25">
      <c r="B418" s="4"/>
      <c r="C418" s="4"/>
      <c r="D418" s="4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</row>
    <row r="419" spans="2:18" s="6" customFormat="1" x14ac:dyDescent="0.25">
      <c r="B419" s="4"/>
      <c r="C419" s="4"/>
      <c r="D419" s="4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</row>
    <row r="420" spans="2:18" s="6" customFormat="1" x14ac:dyDescent="0.25">
      <c r="B420" s="4"/>
      <c r="C420" s="4"/>
      <c r="D420" s="4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</row>
    <row r="421" spans="2:18" s="6" customFormat="1" x14ac:dyDescent="0.25">
      <c r="B421" s="4"/>
      <c r="C421" s="4"/>
      <c r="D421" s="4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</row>
    <row r="422" spans="2:18" s="6" customFormat="1" x14ac:dyDescent="0.25">
      <c r="B422" s="4"/>
      <c r="C422" s="4"/>
      <c r="D422" s="4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</row>
    <row r="423" spans="2:18" s="6" customFormat="1" x14ac:dyDescent="0.25">
      <c r="B423" s="4"/>
      <c r="C423" s="4"/>
      <c r="D423" s="4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</row>
    <row r="424" spans="2:18" s="6" customFormat="1" x14ac:dyDescent="0.25">
      <c r="B424" s="4"/>
      <c r="C424" s="4"/>
      <c r="D424" s="4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</row>
    <row r="425" spans="2:18" s="6" customFormat="1" x14ac:dyDescent="0.25">
      <c r="B425" s="4"/>
      <c r="C425" s="4"/>
      <c r="D425" s="4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</row>
    <row r="426" spans="2:18" s="6" customFormat="1" x14ac:dyDescent="0.25">
      <c r="B426" s="4"/>
      <c r="C426" s="4"/>
      <c r="D426" s="4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</row>
    <row r="427" spans="2:18" s="6" customFormat="1" x14ac:dyDescent="0.25">
      <c r="B427" s="4"/>
      <c r="C427" s="4"/>
      <c r="D427" s="4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</row>
    <row r="428" spans="2:18" s="6" customFormat="1" x14ac:dyDescent="0.25">
      <c r="B428" s="4"/>
      <c r="C428" s="4"/>
      <c r="D428" s="4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</row>
    <row r="429" spans="2:18" s="6" customFormat="1" x14ac:dyDescent="0.25">
      <c r="B429" s="4"/>
      <c r="C429" s="4"/>
      <c r="D429" s="4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</row>
    <row r="430" spans="2:18" s="6" customFormat="1" x14ac:dyDescent="0.25">
      <c r="B430" s="4"/>
      <c r="C430" s="4"/>
      <c r="D430" s="4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</row>
    <row r="431" spans="2:18" s="6" customFormat="1" x14ac:dyDescent="0.25">
      <c r="B431" s="4"/>
      <c r="C431" s="4"/>
      <c r="D431" s="4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</row>
    <row r="432" spans="2:18" s="6" customFormat="1" x14ac:dyDescent="0.25">
      <c r="B432" s="4"/>
      <c r="C432" s="4"/>
      <c r="D432" s="4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</row>
    <row r="433" spans="2:18" s="6" customFormat="1" x14ac:dyDescent="0.25">
      <c r="B433" s="4"/>
      <c r="C433" s="4"/>
      <c r="D433" s="4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</row>
    <row r="434" spans="2:18" s="6" customFormat="1" x14ac:dyDescent="0.25">
      <c r="B434" s="4"/>
      <c r="C434" s="4"/>
      <c r="D434" s="4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</row>
    <row r="435" spans="2:18" s="6" customFormat="1" x14ac:dyDescent="0.25">
      <c r="B435" s="4"/>
      <c r="C435" s="4"/>
      <c r="D435" s="4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</row>
    <row r="436" spans="2:18" s="6" customFormat="1" x14ac:dyDescent="0.25">
      <c r="B436" s="4"/>
      <c r="C436" s="4"/>
      <c r="D436" s="4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</row>
    <row r="437" spans="2:18" s="6" customFormat="1" x14ac:dyDescent="0.25">
      <c r="B437" s="4"/>
      <c r="C437" s="4"/>
      <c r="D437" s="4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</row>
    <row r="438" spans="2:18" s="6" customFormat="1" x14ac:dyDescent="0.25">
      <c r="B438" s="4"/>
      <c r="C438" s="4"/>
      <c r="D438" s="4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</row>
    <row r="439" spans="2:18" s="6" customFormat="1" x14ac:dyDescent="0.25">
      <c r="B439" s="4"/>
      <c r="C439" s="4"/>
      <c r="D439" s="4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</row>
    <row r="440" spans="2:18" s="6" customFormat="1" x14ac:dyDescent="0.25">
      <c r="B440" s="4"/>
      <c r="C440" s="4"/>
      <c r="D440" s="4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</row>
    <row r="441" spans="2:18" s="6" customFormat="1" x14ac:dyDescent="0.25">
      <c r="B441" s="4"/>
      <c r="C441" s="4"/>
      <c r="D441" s="4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</row>
    <row r="442" spans="2:18" s="6" customFormat="1" x14ac:dyDescent="0.25">
      <c r="B442" s="4"/>
      <c r="C442" s="4"/>
      <c r="D442" s="4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</row>
    <row r="443" spans="2:18" s="6" customFormat="1" x14ac:dyDescent="0.25">
      <c r="B443" s="4"/>
      <c r="C443" s="4"/>
      <c r="D443" s="4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</row>
    <row r="444" spans="2:18" s="6" customFormat="1" x14ac:dyDescent="0.25">
      <c r="B444" s="4"/>
      <c r="C444" s="4"/>
      <c r="D444" s="4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</row>
    <row r="445" spans="2:18" s="6" customFormat="1" x14ac:dyDescent="0.25">
      <c r="B445" s="4"/>
      <c r="C445" s="4"/>
      <c r="D445" s="4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</row>
    <row r="446" spans="2:18" s="6" customFormat="1" x14ac:dyDescent="0.25">
      <c r="B446" s="4"/>
      <c r="C446" s="4"/>
      <c r="D446" s="4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</row>
    <row r="447" spans="2:18" s="6" customFormat="1" x14ac:dyDescent="0.25">
      <c r="B447" s="4"/>
      <c r="C447" s="4"/>
      <c r="D447" s="4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</row>
    <row r="448" spans="2:18" s="6" customFormat="1" x14ac:dyDescent="0.25">
      <c r="B448" s="4"/>
      <c r="C448" s="4"/>
      <c r="D448" s="4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</row>
    <row r="449" spans="2:18" s="6" customFormat="1" x14ac:dyDescent="0.25">
      <c r="B449" s="4"/>
      <c r="C449" s="4"/>
      <c r="D449" s="4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</row>
    <row r="450" spans="2:18" s="6" customFormat="1" x14ac:dyDescent="0.25">
      <c r="B450" s="4"/>
      <c r="C450" s="4"/>
      <c r="D450" s="4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</row>
    <row r="451" spans="2:18" s="6" customFormat="1" x14ac:dyDescent="0.25">
      <c r="B451" s="4"/>
      <c r="C451" s="4"/>
      <c r="D451" s="4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</row>
    <row r="452" spans="2:18" s="6" customFormat="1" x14ac:dyDescent="0.25">
      <c r="B452" s="4"/>
      <c r="C452" s="4"/>
      <c r="D452" s="4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</row>
    <row r="453" spans="2:18" s="6" customFormat="1" x14ac:dyDescent="0.25">
      <c r="B453" s="4"/>
      <c r="C453" s="4"/>
      <c r="D453" s="4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</row>
    <row r="454" spans="2:18" s="6" customFormat="1" x14ac:dyDescent="0.25">
      <c r="B454" s="4"/>
      <c r="C454" s="4"/>
      <c r="D454" s="4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</row>
    <row r="455" spans="2:18" s="6" customFormat="1" x14ac:dyDescent="0.25">
      <c r="B455" s="4"/>
      <c r="C455" s="4"/>
      <c r="D455" s="4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</row>
    <row r="456" spans="2:18" s="6" customFormat="1" x14ac:dyDescent="0.25">
      <c r="B456" s="4"/>
      <c r="C456" s="4"/>
      <c r="D456" s="4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</row>
    <row r="457" spans="2:18" s="6" customFormat="1" x14ac:dyDescent="0.25">
      <c r="B457" s="4"/>
      <c r="C457" s="4"/>
      <c r="D457" s="4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</row>
    <row r="458" spans="2:18" s="6" customFormat="1" x14ac:dyDescent="0.25">
      <c r="B458" s="4"/>
      <c r="C458" s="4"/>
      <c r="D458" s="4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</row>
    <row r="459" spans="2:18" s="6" customFormat="1" x14ac:dyDescent="0.25">
      <c r="B459" s="4"/>
      <c r="C459" s="4"/>
      <c r="D459" s="4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</row>
    <row r="460" spans="2:18" s="6" customFormat="1" x14ac:dyDescent="0.25">
      <c r="B460" s="4"/>
      <c r="C460" s="4"/>
      <c r="D460" s="4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</row>
    <row r="461" spans="2:18" s="6" customFormat="1" x14ac:dyDescent="0.25">
      <c r="B461" s="4"/>
      <c r="C461" s="4"/>
      <c r="D461" s="4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</row>
    <row r="462" spans="2:18" s="6" customFormat="1" x14ac:dyDescent="0.25">
      <c r="B462" s="4"/>
      <c r="C462" s="4"/>
      <c r="D462" s="4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</row>
    <row r="463" spans="2:18" s="6" customFormat="1" x14ac:dyDescent="0.25">
      <c r="B463" s="4"/>
      <c r="C463" s="4"/>
      <c r="D463" s="4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</row>
    <row r="464" spans="2:18" s="6" customFormat="1" x14ac:dyDescent="0.25">
      <c r="B464" s="4"/>
      <c r="C464" s="4"/>
      <c r="D464" s="4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</row>
    <row r="465" spans="2:18" s="6" customFormat="1" x14ac:dyDescent="0.25">
      <c r="B465" s="4"/>
      <c r="C465" s="4"/>
      <c r="D465" s="4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</row>
    <row r="466" spans="2:18" s="6" customFormat="1" x14ac:dyDescent="0.25">
      <c r="B466" s="4"/>
      <c r="C466" s="4"/>
      <c r="D466" s="4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</row>
    <row r="467" spans="2:18" s="6" customFormat="1" x14ac:dyDescent="0.25">
      <c r="B467" s="4"/>
      <c r="C467" s="4"/>
      <c r="D467" s="4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</row>
    <row r="468" spans="2:18" s="6" customFormat="1" x14ac:dyDescent="0.25">
      <c r="B468" s="4"/>
      <c r="C468" s="4"/>
      <c r="D468" s="4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</row>
    <row r="469" spans="2:18" s="6" customFormat="1" x14ac:dyDescent="0.25">
      <c r="B469" s="4"/>
      <c r="C469" s="4"/>
      <c r="D469" s="4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</row>
    <row r="470" spans="2:18" s="6" customFormat="1" x14ac:dyDescent="0.25">
      <c r="B470" s="4"/>
      <c r="C470" s="4"/>
      <c r="D470" s="4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</row>
    <row r="471" spans="2:18" s="6" customFormat="1" x14ac:dyDescent="0.25">
      <c r="B471" s="4"/>
      <c r="C471" s="4"/>
      <c r="D471" s="4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</row>
    <row r="472" spans="2:18" s="6" customFormat="1" x14ac:dyDescent="0.25">
      <c r="B472" s="4"/>
      <c r="C472" s="4"/>
      <c r="D472" s="4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</row>
    <row r="473" spans="2:18" s="6" customFormat="1" x14ac:dyDescent="0.25">
      <c r="B473" s="4"/>
      <c r="C473" s="4"/>
      <c r="D473" s="4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</row>
    <row r="474" spans="2:18" s="6" customFormat="1" x14ac:dyDescent="0.25">
      <c r="B474" s="4"/>
      <c r="C474" s="4"/>
      <c r="D474" s="4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</row>
    <row r="475" spans="2:18" s="6" customFormat="1" x14ac:dyDescent="0.25">
      <c r="B475" s="4"/>
      <c r="C475" s="4"/>
      <c r="D475" s="4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</row>
    <row r="476" spans="2:18" s="6" customFormat="1" x14ac:dyDescent="0.25">
      <c r="B476" s="4"/>
      <c r="C476" s="4"/>
      <c r="D476" s="4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</row>
    <row r="477" spans="2:18" s="6" customFormat="1" x14ac:dyDescent="0.25">
      <c r="B477" s="4"/>
      <c r="C477" s="4"/>
      <c r="D477" s="4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</row>
    <row r="478" spans="2:18" s="6" customFormat="1" x14ac:dyDescent="0.25">
      <c r="B478" s="4"/>
      <c r="C478" s="4"/>
      <c r="D478" s="4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</row>
    <row r="479" spans="2:18" s="6" customFormat="1" x14ac:dyDescent="0.25">
      <c r="B479" s="4"/>
      <c r="C479" s="4"/>
      <c r="D479" s="4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</row>
    <row r="480" spans="2:18" s="6" customFormat="1" x14ac:dyDescent="0.25">
      <c r="B480" s="4"/>
      <c r="C480" s="4"/>
      <c r="D480" s="4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</row>
    <row r="481" spans="2:18" s="6" customFormat="1" x14ac:dyDescent="0.25">
      <c r="B481" s="4"/>
      <c r="C481" s="4"/>
      <c r="D481" s="4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</row>
    <row r="482" spans="2:18" s="6" customFormat="1" x14ac:dyDescent="0.25">
      <c r="B482" s="4"/>
      <c r="C482" s="4"/>
      <c r="D482" s="4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</row>
    <row r="483" spans="2:18" s="6" customFormat="1" x14ac:dyDescent="0.25">
      <c r="B483" s="4"/>
      <c r="C483" s="4"/>
      <c r="D483" s="4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</row>
    <row r="484" spans="2:18" s="6" customFormat="1" x14ac:dyDescent="0.25">
      <c r="B484" s="4"/>
      <c r="C484" s="4"/>
      <c r="D484" s="4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</row>
    <row r="485" spans="2:18" s="6" customFormat="1" x14ac:dyDescent="0.25">
      <c r="B485" s="4"/>
      <c r="C485" s="4"/>
      <c r="D485" s="4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</row>
    <row r="486" spans="2:18" s="6" customFormat="1" x14ac:dyDescent="0.25">
      <c r="B486" s="4"/>
      <c r="C486" s="4"/>
      <c r="D486" s="4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</row>
    <row r="487" spans="2:18" s="6" customFormat="1" x14ac:dyDescent="0.25">
      <c r="B487" s="4"/>
      <c r="C487" s="4"/>
      <c r="D487" s="4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</row>
    <row r="488" spans="2:18" s="6" customFormat="1" x14ac:dyDescent="0.25">
      <c r="B488" s="4"/>
      <c r="C488" s="4"/>
      <c r="D488" s="4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</row>
    <row r="489" spans="2:18" s="6" customFormat="1" x14ac:dyDescent="0.25">
      <c r="B489" s="4"/>
      <c r="C489" s="4"/>
      <c r="D489" s="4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</row>
    <row r="490" spans="2:18" s="6" customFormat="1" x14ac:dyDescent="0.25">
      <c r="B490" s="4"/>
      <c r="C490" s="4"/>
      <c r="D490" s="4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</row>
    <row r="491" spans="2:18" s="6" customFormat="1" x14ac:dyDescent="0.25">
      <c r="B491" s="4"/>
      <c r="C491" s="4"/>
      <c r="D491" s="4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</row>
    <row r="492" spans="2:18" s="6" customFormat="1" x14ac:dyDescent="0.25">
      <c r="B492" s="4"/>
      <c r="C492" s="4"/>
      <c r="D492" s="4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</row>
    <row r="493" spans="2:18" s="6" customFormat="1" x14ac:dyDescent="0.25">
      <c r="B493" s="4"/>
      <c r="C493" s="4"/>
      <c r="D493" s="4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</row>
    <row r="494" spans="2:18" s="6" customFormat="1" x14ac:dyDescent="0.25">
      <c r="B494" s="4"/>
      <c r="C494" s="4"/>
      <c r="D494" s="4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</row>
    <row r="495" spans="2:18" s="6" customFormat="1" x14ac:dyDescent="0.25">
      <c r="B495" s="4"/>
      <c r="C495" s="4"/>
      <c r="D495" s="4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</row>
    <row r="496" spans="2:18" s="6" customFormat="1" x14ac:dyDescent="0.25">
      <c r="B496" s="4"/>
      <c r="C496" s="4"/>
      <c r="D496" s="4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</row>
    <row r="497" spans="2:18" s="6" customFormat="1" x14ac:dyDescent="0.25">
      <c r="B497" s="4"/>
      <c r="C497" s="4"/>
      <c r="D497" s="4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</row>
    <row r="498" spans="2:18" s="6" customFormat="1" x14ac:dyDescent="0.25">
      <c r="B498" s="4"/>
      <c r="C498" s="4"/>
      <c r="D498" s="4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</row>
    <row r="499" spans="2:18" s="6" customFormat="1" x14ac:dyDescent="0.25">
      <c r="B499" s="4"/>
      <c r="C499" s="4"/>
      <c r="D499" s="4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</row>
    <row r="500" spans="2:18" s="6" customFormat="1" x14ac:dyDescent="0.25">
      <c r="B500" s="4"/>
      <c r="C500" s="4"/>
      <c r="D500" s="4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</row>
    <row r="501" spans="2:18" s="6" customFormat="1" x14ac:dyDescent="0.25">
      <c r="B501" s="4"/>
      <c r="C501" s="4"/>
      <c r="D501" s="4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</row>
    <row r="502" spans="2:18" s="6" customFormat="1" x14ac:dyDescent="0.25">
      <c r="B502" s="4"/>
      <c r="C502" s="4"/>
      <c r="D502" s="4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</row>
    <row r="503" spans="2:18" s="6" customFormat="1" x14ac:dyDescent="0.25">
      <c r="B503" s="4"/>
      <c r="C503" s="4"/>
      <c r="D503" s="4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</row>
    <row r="504" spans="2:18" s="6" customFormat="1" x14ac:dyDescent="0.25">
      <c r="B504" s="4"/>
      <c r="C504" s="4"/>
      <c r="D504" s="4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</row>
    <row r="505" spans="2:18" s="6" customFormat="1" x14ac:dyDescent="0.25">
      <c r="B505" s="4"/>
      <c r="C505" s="4"/>
      <c r="D505" s="4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</row>
    <row r="506" spans="2:18" s="6" customFormat="1" x14ac:dyDescent="0.25">
      <c r="B506" s="4"/>
      <c r="C506" s="4"/>
      <c r="D506" s="4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</row>
    <row r="507" spans="2:18" s="6" customFormat="1" x14ac:dyDescent="0.25">
      <c r="B507" s="4"/>
      <c r="C507" s="4"/>
      <c r="D507" s="4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</row>
    <row r="508" spans="2:18" s="6" customFormat="1" x14ac:dyDescent="0.25">
      <c r="B508" s="4"/>
      <c r="C508" s="4"/>
      <c r="D508" s="4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</row>
    <row r="509" spans="2:18" s="6" customFormat="1" x14ac:dyDescent="0.25">
      <c r="B509" s="4"/>
      <c r="C509" s="4"/>
      <c r="D509" s="4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</row>
    <row r="510" spans="2:18" s="6" customFormat="1" x14ac:dyDescent="0.25">
      <c r="B510" s="4"/>
      <c r="C510" s="4"/>
      <c r="D510" s="4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</row>
    <row r="511" spans="2:18" s="6" customFormat="1" x14ac:dyDescent="0.25">
      <c r="B511" s="4"/>
      <c r="C511" s="4"/>
      <c r="D511" s="4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</row>
    <row r="512" spans="2:18" s="6" customFormat="1" x14ac:dyDescent="0.25">
      <c r="B512" s="4"/>
      <c r="C512" s="4"/>
      <c r="D512" s="4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</row>
    <row r="513" spans="2:18" s="6" customFormat="1" x14ac:dyDescent="0.25">
      <c r="B513" s="4"/>
      <c r="C513" s="4"/>
      <c r="D513" s="4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</row>
    <row r="514" spans="2:18" s="6" customFormat="1" x14ac:dyDescent="0.25">
      <c r="B514" s="4"/>
      <c r="C514" s="4"/>
      <c r="D514" s="4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</row>
    <row r="515" spans="2:18" s="6" customFormat="1" x14ac:dyDescent="0.25">
      <c r="B515" s="4"/>
      <c r="C515" s="4"/>
      <c r="D515" s="4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</row>
    <row r="516" spans="2:18" s="6" customFormat="1" x14ac:dyDescent="0.25">
      <c r="B516" s="4"/>
      <c r="C516" s="4"/>
      <c r="D516" s="4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</row>
    <row r="517" spans="2:18" s="6" customFormat="1" x14ac:dyDescent="0.25">
      <c r="B517" s="4"/>
      <c r="C517" s="4"/>
      <c r="D517" s="4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</row>
    <row r="518" spans="2:18" s="6" customFormat="1" x14ac:dyDescent="0.25">
      <c r="B518" s="4"/>
      <c r="C518" s="4"/>
      <c r="D518" s="4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</row>
    <row r="519" spans="2:18" s="6" customFormat="1" x14ac:dyDescent="0.25">
      <c r="B519" s="4"/>
      <c r="C519" s="4"/>
      <c r="D519" s="4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</row>
    <row r="520" spans="2:18" s="6" customFormat="1" x14ac:dyDescent="0.25">
      <c r="B520" s="4"/>
      <c r="C520" s="4"/>
      <c r="D520" s="4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</row>
    <row r="521" spans="2:18" s="6" customFormat="1" x14ac:dyDescent="0.25">
      <c r="B521" s="4"/>
      <c r="C521" s="4"/>
      <c r="D521" s="4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</row>
    <row r="522" spans="2:18" s="6" customFormat="1" x14ac:dyDescent="0.25">
      <c r="B522" s="4"/>
      <c r="C522" s="4"/>
      <c r="D522" s="4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</row>
    <row r="523" spans="2:18" s="6" customFormat="1" x14ac:dyDescent="0.25">
      <c r="B523" s="4"/>
      <c r="C523" s="4"/>
      <c r="D523" s="4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</row>
    <row r="524" spans="2:18" s="6" customFormat="1" x14ac:dyDescent="0.25">
      <c r="B524" s="4"/>
      <c r="C524" s="4"/>
      <c r="D524" s="4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</row>
    <row r="525" spans="2:18" s="6" customFormat="1" x14ac:dyDescent="0.25">
      <c r="B525" s="4"/>
      <c r="C525" s="4"/>
      <c r="D525" s="4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</row>
    <row r="526" spans="2:18" s="6" customFormat="1" x14ac:dyDescent="0.25">
      <c r="B526" s="4"/>
      <c r="C526" s="4"/>
      <c r="D526" s="4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</row>
    <row r="527" spans="2:18" s="6" customFormat="1" x14ac:dyDescent="0.25">
      <c r="B527" s="4"/>
      <c r="C527" s="4"/>
      <c r="D527" s="4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</row>
    <row r="528" spans="2:18" s="6" customFormat="1" x14ac:dyDescent="0.25">
      <c r="B528" s="4"/>
      <c r="C528" s="4"/>
      <c r="D528" s="4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</row>
    <row r="529" spans="2:18" s="6" customFormat="1" x14ac:dyDescent="0.25">
      <c r="B529" s="4"/>
      <c r="C529" s="4"/>
      <c r="D529" s="4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</row>
    <row r="530" spans="2:18" s="6" customFormat="1" x14ac:dyDescent="0.25">
      <c r="B530" s="4"/>
      <c r="C530" s="4"/>
      <c r="D530" s="4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</row>
    <row r="531" spans="2:18" s="6" customFormat="1" x14ac:dyDescent="0.25">
      <c r="B531" s="4"/>
      <c r="C531" s="4"/>
      <c r="D531" s="4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</row>
    <row r="532" spans="2:18" s="6" customFormat="1" x14ac:dyDescent="0.25">
      <c r="B532" s="4"/>
      <c r="C532" s="4"/>
      <c r="D532" s="4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</row>
    <row r="533" spans="2:18" s="6" customFormat="1" x14ac:dyDescent="0.25">
      <c r="B533" s="4"/>
      <c r="C533" s="4"/>
      <c r="D533" s="4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</row>
    <row r="534" spans="2:18" s="6" customFormat="1" x14ac:dyDescent="0.25">
      <c r="B534" s="4"/>
      <c r="C534" s="4"/>
      <c r="D534" s="4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</row>
    <row r="535" spans="2:18" s="6" customFormat="1" x14ac:dyDescent="0.25">
      <c r="B535" s="4"/>
      <c r="C535" s="4"/>
      <c r="D535" s="4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</row>
    <row r="536" spans="2:18" s="6" customFormat="1" x14ac:dyDescent="0.25">
      <c r="B536" s="4"/>
      <c r="C536" s="4"/>
      <c r="D536" s="4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</row>
    <row r="537" spans="2:18" s="6" customFormat="1" x14ac:dyDescent="0.25">
      <c r="B537" s="4"/>
      <c r="C537" s="4"/>
      <c r="D537" s="4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</row>
    <row r="538" spans="2:18" s="6" customFormat="1" x14ac:dyDescent="0.25">
      <c r="B538" s="4"/>
      <c r="C538" s="4"/>
      <c r="D538" s="4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</row>
    <row r="539" spans="2:18" s="6" customFormat="1" x14ac:dyDescent="0.25">
      <c r="B539" s="4"/>
      <c r="C539" s="4"/>
      <c r="D539" s="4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</row>
    <row r="540" spans="2:18" s="6" customFormat="1" x14ac:dyDescent="0.25">
      <c r="B540" s="4"/>
      <c r="C540" s="4"/>
      <c r="D540" s="4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</row>
    <row r="541" spans="2:18" s="6" customFormat="1" x14ac:dyDescent="0.25">
      <c r="B541" s="4"/>
      <c r="C541" s="4"/>
      <c r="D541" s="4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</row>
    <row r="542" spans="2:18" s="6" customFormat="1" x14ac:dyDescent="0.25">
      <c r="B542" s="4"/>
      <c r="C542" s="4"/>
      <c r="D542" s="4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</row>
    <row r="543" spans="2:18" s="6" customFormat="1" x14ac:dyDescent="0.25">
      <c r="B543" s="4"/>
      <c r="C543" s="4"/>
      <c r="D543" s="4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</row>
    <row r="544" spans="2:18" s="6" customFormat="1" x14ac:dyDescent="0.25">
      <c r="B544" s="4"/>
      <c r="C544" s="4"/>
      <c r="D544" s="4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</row>
    <row r="545" spans="2:18" s="6" customFormat="1" x14ac:dyDescent="0.25">
      <c r="B545" s="4"/>
      <c r="C545" s="4"/>
      <c r="D545" s="4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</row>
    <row r="546" spans="2:18" s="6" customFormat="1" x14ac:dyDescent="0.25">
      <c r="B546" s="4"/>
      <c r="C546" s="4"/>
      <c r="D546" s="4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</row>
    <row r="547" spans="2:18" s="6" customFormat="1" x14ac:dyDescent="0.25">
      <c r="B547" s="4"/>
      <c r="C547" s="4"/>
      <c r="D547" s="4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</row>
    <row r="548" spans="2:18" s="6" customFormat="1" x14ac:dyDescent="0.25">
      <c r="B548" s="4"/>
      <c r="C548" s="4"/>
      <c r="D548" s="4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</row>
    <row r="549" spans="2:18" s="6" customFormat="1" x14ac:dyDescent="0.25">
      <c r="B549" s="4"/>
      <c r="C549" s="4"/>
      <c r="D549" s="4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</row>
    <row r="550" spans="2:18" s="6" customFormat="1" x14ac:dyDescent="0.25">
      <c r="B550" s="4"/>
      <c r="C550" s="4"/>
      <c r="D550" s="4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</row>
    <row r="551" spans="2:18" s="6" customFormat="1" x14ac:dyDescent="0.25">
      <c r="B551" s="4"/>
      <c r="C551" s="4"/>
      <c r="D551" s="4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</row>
    <row r="552" spans="2:18" s="6" customFormat="1" x14ac:dyDescent="0.25">
      <c r="B552" s="4"/>
      <c r="C552" s="4"/>
      <c r="D552" s="4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</row>
    <row r="553" spans="2:18" s="6" customFormat="1" x14ac:dyDescent="0.25">
      <c r="B553" s="4"/>
      <c r="C553" s="4"/>
      <c r="D553" s="4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</row>
    <row r="554" spans="2:18" s="6" customFormat="1" x14ac:dyDescent="0.25">
      <c r="B554" s="4"/>
      <c r="C554" s="4"/>
      <c r="D554" s="4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</row>
    <row r="555" spans="2:18" s="6" customFormat="1" x14ac:dyDescent="0.25">
      <c r="B555" s="4"/>
      <c r="C555" s="4"/>
      <c r="D555" s="4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</row>
    <row r="556" spans="2:18" s="6" customFormat="1" x14ac:dyDescent="0.25">
      <c r="B556" s="4"/>
      <c r="C556" s="4"/>
      <c r="D556" s="4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</row>
    <row r="557" spans="2:18" s="6" customFormat="1" x14ac:dyDescent="0.25">
      <c r="B557" s="4"/>
      <c r="C557" s="4"/>
      <c r="D557" s="4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</row>
    <row r="558" spans="2:18" s="6" customFormat="1" x14ac:dyDescent="0.25">
      <c r="B558" s="4"/>
      <c r="C558" s="4"/>
      <c r="D558" s="4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</row>
    <row r="559" spans="2:18" s="6" customFormat="1" x14ac:dyDescent="0.25">
      <c r="B559" s="4"/>
      <c r="C559" s="4"/>
      <c r="D559" s="4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</row>
    <row r="560" spans="2:18" s="6" customFormat="1" x14ac:dyDescent="0.25">
      <c r="B560" s="4"/>
      <c r="C560" s="4"/>
      <c r="D560" s="4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</row>
    <row r="561" spans="2:18" s="6" customFormat="1" x14ac:dyDescent="0.25">
      <c r="B561" s="4"/>
      <c r="C561" s="4"/>
      <c r="D561" s="4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</row>
    <row r="562" spans="2:18" s="6" customFormat="1" x14ac:dyDescent="0.25">
      <c r="B562" s="4"/>
      <c r="C562" s="4"/>
      <c r="D562" s="4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</row>
    <row r="563" spans="2:18" s="6" customFormat="1" x14ac:dyDescent="0.25">
      <c r="B563" s="4"/>
      <c r="C563" s="4"/>
      <c r="D563" s="4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</row>
    <row r="564" spans="2:18" s="6" customFormat="1" x14ac:dyDescent="0.25">
      <c r="B564" s="4"/>
      <c r="C564" s="4"/>
      <c r="D564" s="4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</row>
    <row r="565" spans="2:18" s="6" customFormat="1" x14ac:dyDescent="0.25">
      <c r="B565" s="4"/>
      <c r="C565" s="4"/>
      <c r="D565" s="4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</row>
    <row r="566" spans="2:18" s="6" customFormat="1" x14ac:dyDescent="0.25">
      <c r="B566" s="4"/>
      <c r="C566" s="4"/>
      <c r="D566" s="4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</row>
    <row r="567" spans="2:18" s="6" customFormat="1" x14ac:dyDescent="0.25">
      <c r="B567" s="4"/>
      <c r="C567" s="4"/>
      <c r="D567" s="4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</row>
    <row r="568" spans="2:18" s="6" customFormat="1" x14ac:dyDescent="0.25">
      <c r="B568" s="4"/>
      <c r="C568" s="4"/>
      <c r="D568" s="4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</row>
    <row r="569" spans="2:18" s="6" customFormat="1" x14ac:dyDescent="0.25">
      <c r="B569" s="4"/>
      <c r="C569" s="4"/>
      <c r="D569" s="4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</row>
    <row r="570" spans="2:18" s="6" customFormat="1" x14ac:dyDescent="0.25">
      <c r="B570" s="4"/>
      <c r="C570" s="4"/>
      <c r="D570" s="4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</row>
    <row r="571" spans="2:18" s="6" customFormat="1" x14ac:dyDescent="0.25">
      <c r="B571" s="4"/>
      <c r="C571" s="4"/>
      <c r="D571" s="4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</row>
    <row r="572" spans="2:18" s="6" customFormat="1" x14ac:dyDescent="0.25">
      <c r="B572" s="4"/>
      <c r="C572" s="4"/>
      <c r="D572" s="4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</row>
    <row r="573" spans="2:18" s="6" customFormat="1" x14ac:dyDescent="0.25">
      <c r="B573" s="4"/>
      <c r="C573" s="4"/>
      <c r="D573" s="4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</row>
    <row r="574" spans="2:18" s="6" customFormat="1" x14ac:dyDescent="0.25">
      <c r="B574" s="4"/>
      <c r="C574" s="4"/>
      <c r="D574" s="4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</row>
    <row r="575" spans="2:18" s="6" customFormat="1" x14ac:dyDescent="0.25">
      <c r="B575" s="4"/>
      <c r="C575" s="4"/>
      <c r="D575" s="4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</row>
    <row r="576" spans="2:18" s="6" customFormat="1" x14ac:dyDescent="0.25">
      <c r="B576" s="4"/>
      <c r="C576" s="4"/>
      <c r="D576" s="4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</row>
    <row r="577" spans="2:18" s="6" customFormat="1" x14ac:dyDescent="0.25">
      <c r="B577" s="4"/>
      <c r="C577" s="4"/>
      <c r="D577" s="4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</row>
    <row r="578" spans="2:18" s="6" customFormat="1" x14ac:dyDescent="0.25">
      <c r="B578" s="4"/>
      <c r="C578" s="4"/>
      <c r="D578" s="4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</row>
    <row r="579" spans="2:18" s="6" customFormat="1" x14ac:dyDescent="0.25">
      <c r="B579" s="4"/>
      <c r="C579" s="4"/>
      <c r="D579" s="4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</row>
    <row r="580" spans="2:18" s="6" customFormat="1" x14ac:dyDescent="0.25">
      <c r="B580" s="4"/>
      <c r="C580" s="4"/>
      <c r="D580" s="4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</row>
    <row r="581" spans="2:18" s="6" customFormat="1" x14ac:dyDescent="0.25">
      <c r="B581" s="4"/>
      <c r="C581" s="4"/>
      <c r="D581" s="4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</row>
    <row r="582" spans="2:18" s="6" customFormat="1" x14ac:dyDescent="0.25">
      <c r="B582" s="4"/>
      <c r="C582" s="4"/>
      <c r="D582" s="4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</row>
    <row r="583" spans="2:18" s="6" customFormat="1" x14ac:dyDescent="0.25">
      <c r="B583" s="4"/>
      <c r="C583" s="4"/>
      <c r="D583" s="4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</row>
    <row r="584" spans="2:18" s="6" customFormat="1" x14ac:dyDescent="0.25">
      <c r="B584" s="4"/>
      <c r="C584" s="4"/>
      <c r="D584" s="4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</row>
    <row r="585" spans="2:18" s="6" customFormat="1" x14ac:dyDescent="0.25">
      <c r="B585" s="4"/>
      <c r="C585" s="4"/>
      <c r="D585" s="4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</row>
    <row r="586" spans="2:18" s="6" customFormat="1" x14ac:dyDescent="0.25">
      <c r="B586" s="4"/>
      <c r="C586" s="4"/>
      <c r="D586" s="4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</row>
    <row r="587" spans="2:18" s="6" customFormat="1" x14ac:dyDescent="0.25">
      <c r="B587" s="4"/>
      <c r="C587" s="4"/>
      <c r="D587" s="4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</row>
    <row r="588" spans="2:18" s="6" customFormat="1" x14ac:dyDescent="0.25">
      <c r="B588" s="4"/>
      <c r="C588" s="4"/>
      <c r="D588" s="4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</row>
    <row r="589" spans="2:18" s="6" customFormat="1" x14ac:dyDescent="0.25">
      <c r="B589" s="4"/>
      <c r="C589" s="4"/>
      <c r="D589" s="4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</row>
    <row r="590" spans="2:18" s="6" customFormat="1" x14ac:dyDescent="0.25">
      <c r="B590" s="4"/>
      <c r="C590" s="4"/>
      <c r="D590" s="4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</row>
    <row r="591" spans="2:18" s="6" customFormat="1" x14ac:dyDescent="0.25">
      <c r="B591" s="4"/>
      <c r="C591" s="4"/>
      <c r="D591" s="4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</row>
    <row r="592" spans="2:18" s="6" customFormat="1" x14ac:dyDescent="0.25">
      <c r="B592" s="4"/>
      <c r="C592" s="4"/>
      <c r="D592" s="4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</row>
    <row r="593" spans="2:18" s="6" customFormat="1" x14ac:dyDescent="0.25">
      <c r="B593" s="4"/>
      <c r="C593" s="4"/>
      <c r="D593" s="4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</row>
    <row r="594" spans="2:18" s="6" customFormat="1" x14ac:dyDescent="0.25">
      <c r="B594" s="4"/>
      <c r="C594" s="4"/>
      <c r="D594" s="4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</row>
    <row r="595" spans="2:18" s="6" customFormat="1" x14ac:dyDescent="0.25">
      <c r="B595" s="4"/>
      <c r="C595" s="4"/>
      <c r="D595" s="4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</row>
    <row r="596" spans="2:18" s="6" customFormat="1" x14ac:dyDescent="0.25">
      <c r="B596" s="4"/>
      <c r="C596" s="4"/>
      <c r="D596" s="4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</row>
    <row r="597" spans="2:18" s="6" customFormat="1" x14ac:dyDescent="0.25">
      <c r="B597" s="4"/>
      <c r="C597" s="4"/>
      <c r="D597" s="4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</row>
    <row r="598" spans="2:18" s="6" customFormat="1" x14ac:dyDescent="0.25">
      <c r="B598" s="4"/>
      <c r="C598" s="4"/>
      <c r="D598" s="4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</row>
    <row r="599" spans="2:18" s="6" customFormat="1" x14ac:dyDescent="0.25">
      <c r="B599" s="4"/>
      <c r="C599" s="4"/>
      <c r="D599" s="4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</row>
    <row r="600" spans="2:18" s="6" customFormat="1" x14ac:dyDescent="0.25">
      <c r="B600" s="4"/>
      <c r="C600" s="4"/>
      <c r="D600" s="4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</row>
    <row r="601" spans="2:18" s="6" customFormat="1" x14ac:dyDescent="0.25">
      <c r="B601" s="4"/>
      <c r="C601" s="4"/>
      <c r="D601" s="4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</row>
    <row r="602" spans="2:18" s="6" customFormat="1" x14ac:dyDescent="0.25">
      <c r="B602" s="4"/>
      <c r="C602" s="4"/>
      <c r="D602" s="4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</row>
    <row r="603" spans="2:18" s="6" customFormat="1" x14ac:dyDescent="0.25">
      <c r="B603" s="4"/>
      <c r="C603" s="4"/>
      <c r="D603" s="4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</row>
    <row r="604" spans="2:18" s="6" customFormat="1" x14ac:dyDescent="0.25">
      <c r="B604" s="4"/>
      <c r="C604" s="4"/>
      <c r="D604" s="4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</row>
    <row r="605" spans="2:18" s="6" customFormat="1" x14ac:dyDescent="0.25">
      <c r="B605" s="4"/>
      <c r="C605" s="4"/>
      <c r="D605" s="4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</row>
    <row r="606" spans="2:18" s="6" customFormat="1" x14ac:dyDescent="0.25">
      <c r="B606" s="4"/>
      <c r="C606" s="4"/>
      <c r="D606" s="4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</row>
    <row r="607" spans="2:18" s="6" customFormat="1" x14ac:dyDescent="0.25">
      <c r="B607" s="4"/>
      <c r="C607" s="4"/>
      <c r="D607" s="4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</row>
    <row r="608" spans="2:18" s="6" customFormat="1" x14ac:dyDescent="0.25">
      <c r="B608" s="4"/>
      <c r="C608" s="4"/>
      <c r="D608" s="4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</row>
    <row r="609" spans="2:18" s="6" customFormat="1" x14ac:dyDescent="0.25">
      <c r="B609" s="4"/>
      <c r="C609" s="4"/>
      <c r="D609" s="4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</row>
    <row r="610" spans="2:18" s="6" customFormat="1" x14ac:dyDescent="0.25">
      <c r="B610" s="4"/>
      <c r="C610" s="4"/>
      <c r="D610" s="4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</row>
    <row r="611" spans="2:18" s="6" customFormat="1" x14ac:dyDescent="0.25">
      <c r="B611" s="4"/>
      <c r="C611" s="4"/>
      <c r="D611" s="4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</row>
    <row r="612" spans="2:18" s="6" customFormat="1" x14ac:dyDescent="0.25">
      <c r="B612" s="4"/>
      <c r="C612" s="4"/>
      <c r="D612" s="4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</row>
    <row r="613" spans="2:18" s="6" customFormat="1" x14ac:dyDescent="0.25">
      <c r="B613" s="4"/>
      <c r="C613" s="4"/>
      <c r="D613" s="4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</row>
    <row r="614" spans="2:18" s="6" customFormat="1" x14ac:dyDescent="0.25">
      <c r="B614" s="4"/>
      <c r="C614" s="4"/>
      <c r="D614" s="4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</row>
    <row r="615" spans="2:18" s="6" customFormat="1" x14ac:dyDescent="0.25">
      <c r="B615" s="4"/>
      <c r="C615" s="4"/>
      <c r="D615" s="4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</row>
    <row r="616" spans="2:18" s="6" customFormat="1" x14ac:dyDescent="0.25">
      <c r="B616" s="4"/>
      <c r="C616" s="4"/>
      <c r="D616" s="4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</row>
    <row r="617" spans="2:18" s="6" customFormat="1" x14ac:dyDescent="0.25">
      <c r="B617" s="4"/>
      <c r="C617" s="4"/>
      <c r="D617" s="4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</row>
    <row r="618" spans="2:18" s="6" customFormat="1" x14ac:dyDescent="0.25">
      <c r="B618" s="4"/>
      <c r="C618" s="4"/>
      <c r="D618" s="4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</row>
    <row r="619" spans="2:18" s="6" customFormat="1" x14ac:dyDescent="0.25">
      <c r="B619" s="4"/>
      <c r="C619" s="4"/>
      <c r="D619" s="4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</row>
    <row r="620" spans="2:18" s="6" customFormat="1" x14ac:dyDescent="0.25">
      <c r="B620" s="4"/>
      <c r="C620" s="4"/>
      <c r="D620" s="4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</row>
    <row r="621" spans="2:18" s="6" customFormat="1" x14ac:dyDescent="0.25">
      <c r="B621" s="4"/>
      <c r="C621" s="4"/>
      <c r="D621" s="4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</row>
    <row r="622" spans="2:18" s="6" customFormat="1" x14ac:dyDescent="0.25">
      <c r="B622" s="4"/>
      <c r="C622" s="4"/>
      <c r="D622" s="4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</row>
    <row r="623" spans="2:18" s="6" customFormat="1" x14ac:dyDescent="0.25">
      <c r="B623" s="4"/>
      <c r="C623" s="4"/>
      <c r="D623" s="4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</row>
    <row r="624" spans="2:18" s="6" customFormat="1" x14ac:dyDescent="0.25">
      <c r="B624" s="4"/>
      <c r="C624" s="4"/>
      <c r="D624" s="4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</row>
    <row r="625" spans="2:18" s="6" customFormat="1" x14ac:dyDescent="0.25">
      <c r="B625" s="4"/>
      <c r="C625" s="4"/>
      <c r="D625" s="4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</row>
    <row r="626" spans="2:18" s="6" customFormat="1" x14ac:dyDescent="0.25">
      <c r="B626" s="4"/>
      <c r="C626" s="4"/>
      <c r="D626" s="4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</row>
    <row r="627" spans="2:18" s="6" customFormat="1" x14ac:dyDescent="0.25">
      <c r="B627" s="4"/>
      <c r="C627" s="4"/>
      <c r="D627" s="4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</row>
    <row r="628" spans="2:18" s="6" customFormat="1" x14ac:dyDescent="0.25">
      <c r="B628" s="4"/>
      <c r="C628" s="4"/>
      <c r="D628" s="4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</row>
    <row r="629" spans="2:18" s="6" customFormat="1" x14ac:dyDescent="0.25">
      <c r="B629" s="4"/>
      <c r="C629" s="4"/>
      <c r="D629" s="4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</row>
    <row r="630" spans="2:18" s="6" customFormat="1" x14ac:dyDescent="0.25">
      <c r="B630" s="4"/>
      <c r="C630" s="4"/>
      <c r="D630" s="4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</row>
    <row r="631" spans="2:18" s="6" customFormat="1" x14ac:dyDescent="0.25">
      <c r="B631" s="4"/>
      <c r="C631" s="4"/>
      <c r="D631" s="4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</row>
    <row r="632" spans="2:18" s="6" customFormat="1" x14ac:dyDescent="0.25">
      <c r="B632" s="4"/>
      <c r="C632" s="4"/>
      <c r="D632" s="4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</row>
    <row r="633" spans="2:18" s="6" customFormat="1" x14ac:dyDescent="0.25">
      <c r="B633" s="4"/>
      <c r="C633" s="4"/>
      <c r="D633" s="4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</row>
    <row r="634" spans="2:18" s="6" customFormat="1" x14ac:dyDescent="0.25">
      <c r="B634" s="4"/>
      <c r="C634" s="4"/>
      <c r="D634" s="4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</row>
    <row r="635" spans="2:18" s="6" customFormat="1" x14ac:dyDescent="0.25">
      <c r="B635" s="4"/>
      <c r="C635" s="4"/>
      <c r="D635" s="4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</row>
    <row r="636" spans="2:18" s="6" customFormat="1" x14ac:dyDescent="0.25">
      <c r="B636" s="4"/>
      <c r="C636" s="4"/>
      <c r="D636" s="4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</row>
    <row r="637" spans="2:18" s="6" customFormat="1" x14ac:dyDescent="0.25">
      <c r="B637" s="4"/>
      <c r="C637" s="4"/>
      <c r="D637" s="4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</row>
    <row r="638" spans="2:18" s="6" customFormat="1" x14ac:dyDescent="0.25">
      <c r="B638" s="4"/>
      <c r="C638" s="4"/>
      <c r="D638" s="4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</row>
    <row r="639" spans="2:18" s="6" customFormat="1" x14ac:dyDescent="0.25">
      <c r="B639" s="4"/>
      <c r="C639" s="4"/>
      <c r="D639" s="4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</row>
    <row r="640" spans="2:18" s="6" customFormat="1" x14ac:dyDescent="0.25">
      <c r="B640" s="4"/>
      <c r="C640" s="4"/>
      <c r="D640" s="4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</row>
    <row r="641" spans="2:18" s="6" customFormat="1" x14ac:dyDescent="0.25">
      <c r="B641" s="4"/>
      <c r="C641" s="4"/>
      <c r="D641" s="4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</row>
    <row r="642" spans="2:18" s="6" customFormat="1" x14ac:dyDescent="0.25">
      <c r="B642" s="4"/>
      <c r="C642" s="4"/>
      <c r="D642" s="4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</row>
    <row r="643" spans="2:18" s="6" customFormat="1" x14ac:dyDescent="0.25">
      <c r="B643" s="4"/>
      <c r="C643" s="4"/>
      <c r="D643" s="4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</row>
    <row r="644" spans="2:18" s="6" customFormat="1" x14ac:dyDescent="0.25">
      <c r="B644" s="4"/>
      <c r="C644" s="4"/>
      <c r="D644" s="4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</row>
    <row r="645" spans="2:18" s="6" customFormat="1" x14ac:dyDescent="0.25">
      <c r="B645" s="4"/>
      <c r="C645" s="4"/>
      <c r="D645" s="4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</row>
    <row r="646" spans="2:18" s="6" customFormat="1" x14ac:dyDescent="0.25">
      <c r="B646" s="4"/>
      <c r="C646" s="4"/>
      <c r="D646" s="4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</row>
    <row r="647" spans="2:18" s="6" customFormat="1" x14ac:dyDescent="0.25">
      <c r="B647" s="4"/>
      <c r="C647" s="4"/>
      <c r="D647" s="4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</row>
    <row r="648" spans="2:18" s="6" customFormat="1" x14ac:dyDescent="0.25">
      <c r="B648" s="4"/>
      <c r="C648" s="4"/>
      <c r="D648" s="4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</row>
    <row r="649" spans="2:18" s="6" customFormat="1" x14ac:dyDescent="0.25">
      <c r="B649" s="4"/>
      <c r="C649" s="4"/>
      <c r="D649" s="4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</row>
    <row r="650" spans="2:18" s="6" customFormat="1" x14ac:dyDescent="0.25">
      <c r="B650" s="4"/>
      <c r="C650" s="4"/>
      <c r="D650" s="4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</row>
    <row r="651" spans="2:18" s="6" customFormat="1" x14ac:dyDescent="0.25">
      <c r="B651" s="4"/>
      <c r="C651" s="4"/>
      <c r="D651" s="4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</row>
    <row r="652" spans="2:18" s="6" customFormat="1" x14ac:dyDescent="0.25">
      <c r="B652" s="4"/>
      <c r="C652" s="4"/>
      <c r="D652" s="4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</row>
    <row r="653" spans="2:18" s="6" customFormat="1" x14ac:dyDescent="0.25">
      <c r="B653" s="4"/>
      <c r="C653" s="4"/>
      <c r="D653" s="4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</row>
  </sheetData>
  <mergeCells count="2">
    <mergeCell ref="I1:L1"/>
    <mergeCell ref="G2:O2"/>
  </mergeCells>
  <pageMargins left="0.25" right="0.25" top="0.75" bottom="0.75" header="0.3" footer="0.3"/>
  <pageSetup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</dc:creator>
  <cp:lastModifiedBy>Leech, Heidi (ACL/CMB) (CTR)</cp:lastModifiedBy>
  <cp:lastPrinted>2015-09-04T17:18:57Z</cp:lastPrinted>
  <dcterms:created xsi:type="dcterms:W3CDTF">2015-09-04T16:07:33Z</dcterms:created>
  <dcterms:modified xsi:type="dcterms:W3CDTF">2016-06-10T21:06:43Z</dcterms:modified>
</cp:coreProperties>
</file>