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8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55" yWindow="1740" windowWidth="15570" windowHeight="5970"/>
  </bookViews>
  <sheets>
    <sheet name="Figure 1 Number of Persons 65+" sheetId="24050" r:id="rId1"/>
    <sheet name="Figure 2 Marital Status" sheetId="24046" r:id="rId2"/>
    <sheet name="Figure 3 Living Arrangements" sheetId="24040" r:id="rId3"/>
    <sheet name="Figure 4 State Map Percent 65+" sheetId="101" r:id="rId4"/>
    <sheet name="Figure 5 State Map Increase 65+" sheetId="114" r:id="rId5"/>
    <sheet name="Figure 6 Population by State" sheetId="99" r:id="rId6"/>
    <sheet name="Figure 7F Family Income" sheetId="24044" r:id="rId7"/>
    <sheet name="Figure 7P Personal Income" sheetId="24048" r:id="rId8"/>
    <sheet name="Figure 8 Health Insurance" sheetId="24041" r:id="rId9"/>
    <sheet name="Figure 9 Disability" sheetId="24051" r:id="rId10"/>
  </sheets>
  <externalReferences>
    <externalReference r:id="rId11"/>
  </externalReferences>
  <definedNames>
    <definedName name="figure7" localSheetId="6">'Figure 7F Family Income'!#REF!</definedName>
    <definedName name="figure7" localSheetId="7">'Figure 7P Personal Income'!#REF!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[1]NC_01!$A$4:$I$85</definedName>
    <definedName name="NC_01">[1]NC_01!$A$4:$I$85</definedName>
    <definedName name="table3" localSheetId="2">'Figure 3 Living Arrangements'!$A$1</definedName>
  </definedNames>
  <calcPr calcId="125725"/>
</workbook>
</file>

<file path=xl/sharedStrings.xml><?xml version="1.0" encoding="utf-8"?>
<sst xmlns="http://schemas.openxmlformats.org/spreadsheetml/2006/main" count="267" uniqueCount="149">
  <si>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</si>
  <si>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</si>
  <si>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</si>
  <si>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</si>
  <si>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</si>
  <si>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</si>
  <si>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</si>
  <si>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</si>
  <si>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</si>
  <si>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</si>
  <si>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</si>
  <si>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</si>
  <si>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</si>
  <si>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</si>
  <si>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</si>
  <si>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</si>
  <si>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</si>
  <si>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</si>
  <si>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</si>
  <si>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</si>
  <si>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</si>
  <si>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</si>
  <si>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</si>
  <si>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</si>
  <si>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</si>
  <si>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</si>
  <si>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</si>
  <si>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</si>
  <si>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</si>
  <si>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</si>
  <si>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</si>
  <si>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</si>
  <si>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</si>
  <si>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</si>
  <si>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</si>
  <si>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</si>
  <si>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</si>
  <si>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</si>
  <si>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</si>
  <si>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</si>
  <si>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</si>
  <si>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</si>
  <si>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</si>
  <si>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</si>
  <si>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</si>
  <si>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</si>
  <si>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</si>
  <si>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</si>
  <si>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</si>
  <si>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</si>
  <si>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</si>
  <si>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</si>
  <si>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</si>
  <si>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</si>
  <si>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</si>
  <si>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</si>
  <si>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</si>
  <si>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</si>
  <si>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</si>
  <si>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</si>
  <si>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</si>
  <si>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</si>
  <si>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</si>
  <si>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</si>
  <si>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</si>
  <si>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</si>
  <si>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</si>
  <si>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</si>
  <si>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</si>
  <si>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</si>
  <si>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</si>
  <si>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</si>
  <si>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</si>
  <si>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</si>
  <si>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</si>
  <si>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</si>
  <si>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</si>
  <si>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</si>
  <si>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</si>
  <si>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</si>
  <si>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</si>
  <si>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</si>
  <si>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</si>
  <si>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</si>
  <si>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</si>
  <si>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</si>
  <si>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</si>
  <si>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Percentages:</t>
  </si>
  <si>
    <t>Note: Increments in years are uneven.</t>
  </si>
  <si>
    <t>Number of Persons 65 and Older</t>
  </si>
  <si>
    <t>Percent of persons</t>
  </si>
  <si>
    <t>Type of Coverage</t>
  </si>
  <si>
    <t>Figure 1: Number of Persons 65+, 1900 - 2060 (numbers in millions)</t>
  </si>
  <si>
    <t xml:space="preserve">  </t>
  </si>
  <si>
    <t xml:space="preserve">Figure 1 - this chart shows the large increases in the older population from 3.1 million people in </t>
  </si>
  <si>
    <t>Family Households with Householder Aged 65+ </t>
  </si>
  <si>
    <t>29% earned $75,000 or more.</t>
  </si>
  <si>
    <t xml:space="preserve">Figure 7P is a chart showing personal income of older persons.  17% report under $10,000.  </t>
  </si>
  <si>
    <t>incomes of $35,000 or more.</t>
  </si>
  <si>
    <t xml:space="preserve">A few (5%) are in the two lowest categories (up to $15,000).  Most are spread around the middle and upper categories.  </t>
  </si>
  <si>
    <t>Percent Increase from 2002 to 2012</t>
  </si>
  <si>
    <t>Percent Below Poverty 2012</t>
  </si>
  <si>
    <t>Figure 2:  Marital Status of Persons 65 +, 2013</t>
  </si>
  <si>
    <t>Figure 2 - Chart shows the gender differences as men are more likely to be married (71% to 45%) and women more likely to be widowed (36% to 12%)</t>
  </si>
  <si>
    <t>Figure 3:  Living Arrangements of Persons 65+, 2013</t>
  </si>
  <si>
    <t>Chart 3M of Figure 3:  Living Arrangements of Men 65+, 2013</t>
  </si>
  <si>
    <t>Chart 3F of Figure 3:  Living Arrangements of Women 65+, 2013</t>
  </si>
  <si>
    <t>Figure 3F shows that 45% of older women live with a spouse and 35% live alone while 20% live in other arrangements.</t>
  </si>
  <si>
    <t>Figure 7F: Percent Distribution of Family Households with Householder Aged 65+ by Income: 2012</t>
  </si>
  <si>
    <t>Figure 7: Percent Distribution by Income: 2012</t>
  </si>
  <si>
    <t>Figure 7F is a chart showing the number of older persons in various categories of family household income for 2012.</t>
  </si>
  <si>
    <t xml:space="preserve">About half are in the middle categories ($10,000 to $35,000).  Almost 28% have personal </t>
  </si>
  <si>
    <t xml:space="preserve">99% have some type of coverage - note figures are overlapping.  </t>
  </si>
  <si>
    <t xml:space="preserve">Figure 8 shows the percent of older persons by various types of health insurance.  </t>
  </si>
  <si>
    <t>93% have Medicare; 8% have Medicaid.  56% have some type of private insurance as well.</t>
  </si>
  <si>
    <t>1900 to 43.1 million in 2012 and projected to 92 million in 2060.</t>
  </si>
  <si>
    <t>Figure 3M shows that 71% of older men live with a spouse and 19% live alone while 10% live in other arrangements.</t>
  </si>
  <si>
    <t>Figure 6: The 65+ Population by State, 2012</t>
  </si>
  <si>
    <t>Sources: U.S. Census Bureau, Population Estimates; Current Population Survey, Annual Social and Economic Supplement; and American Community Survey.</t>
  </si>
  <si>
    <t>$48,957  median for 15.1 million family households 65+ </t>
  </si>
  <si>
    <t>$20,380 median for 41.8 million persons 65+ reporting income.</t>
  </si>
  <si>
    <t/>
  </si>
  <si>
    <t>Subject</t>
  </si>
  <si>
    <t>Percent with a disability</t>
  </si>
  <si>
    <t>Estimate</t>
  </si>
  <si>
    <t>Any disability</t>
  </si>
  <si>
    <t>Hearing difficulty</t>
  </si>
  <si>
    <t>Vision difficulty</t>
  </si>
  <si>
    <t>Cognitive difficulty</t>
  </si>
  <si>
    <t>Ambulatory difficulty</t>
  </si>
  <si>
    <t>Self-care difficulty</t>
  </si>
  <si>
    <t>Independent living difficulty</t>
  </si>
  <si>
    <t xml:space="preserve">Among people age 65 and over, 36 percent have at least one disability. </t>
  </si>
  <si>
    <t xml:space="preserve">Figure 9 shows a chart of the percentage of older persons with disabilities.   </t>
  </si>
  <si>
    <t>Figure 7P:  Percent Distribution by Income of Persons 65+ Reporting Income:  2012</t>
  </si>
  <si>
    <t>Figure 4:  Persons 65+ as a Percentage of Total Population, 2012</t>
  </si>
  <si>
    <t>Figure 5:  Percent Increase in Population 65+, 2002 to 2012</t>
  </si>
  <si>
    <t>Source: U.S. Census Bureau, Population Estimates and Projections</t>
  </si>
  <si>
    <t>Source:  U.S. Census Bureau, Current Population Survey, Annual Social and Economic Supplement.</t>
  </si>
  <si>
    <t>Source:  U.S. Census Bureau, American Community Survey.</t>
  </si>
  <si>
    <r>
      <t>Source: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U.S. Census Bureau, Current Population Survey, Annual Social and Economic Supplement.</t>
    </r>
  </si>
  <si>
    <t>Source:  U.S. Census Bureau, Population Estimates, Current Population Survey, Annual Social and Economic Supplement, and American Community Survey.</t>
  </si>
  <si>
    <t>The data may be found in the table in Figure 6.</t>
  </si>
  <si>
    <t xml:space="preserve">Figure 5 is a US state map showing the percent increase from 2002 to 2012 in the older population of each state.  </t>
  </si>
  <si>
    <t>Percent of all Ages</t>
  </si>
  <si>
    <t>Figure 8:  Health Insurance Coverage of Non-institutionalized Persons 65+, 2012</t>
  </si>
  <si>
    <t>Figure 9.  Percentage of Persons Age 65+ with a Disability:  2012</t>
  </si>
  <si>
    <t xml:space="preserve">Figure 4 is a US state map showing the percent of persons over 65 in the population of each state.  </t>
  </si>
  <si>
    <t>Other disabilities range from 9 percent.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</si>
</sst>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0.0"/>
    <numFmt numFmtId="167" formatCode="0.0%"/>
    <numFmt numFmtId="168" formatCode="#,##0.00%"/>
  </numFmts>
  <fonts count="17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8"/>
      <name val="SansSerif"/>
    </font>
    <font>
      <sz val="10"/>
      <color indexed="1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9" fontId="4" fillId="0" borderId="0" xfId="4" applyFont="1"/>
    <xf numFmtId="0" fontId="5" fillId="0" borderId="1" xfId="0" applyFont="1" applyBorder="1" applyAlignment="1">
      <alignment horizontal="left" vertical="top" wrapText="1"/>
    </xf>
    <xf numFmtId="0" fontId="5" fillId="0" borderId="1" xfId="0" quotePrefix="1" applyFont="1" applyBorder="1" applyAlignment="1">
      <alignment horizontal="left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67" fontId="7" fillId="0" borderId="0" xfId="4" applyNumberFormat="1" applyFont="1" applyAlignment="1">
      <alignment horizontal="center"/>
    </xf>
    <xf numFmtId="0" fontId="5" fillId="0" borderId="0" xfId="0" applyFont="1" applyAlignment="1">
      <alignment horizontal="centerContinuous" vertical="top" wrapText="1"/>
    </xf>
    <xf numFmtId="9" fontId="7" fillId="0" borderId="0" xfId="4" applyNumberFormat="1" applyFont="1" applyAlignment="1">
      <alignment horizontal="center"/>
    </xf>
    <xf numFmtId="9" fontId="3" fillId="0" borderId="0" xfId="0" applyNumberFormat="1" applyFont="1" applyAlignment="1">
      <alignment horizontal="centerContinuous" vertical="top" wrapText="1"/>
    </xf>
    <xf numFmtId="0" fontId="3" fillId="0" borderId="0" xfId="0" applyFont="1" applyAlignment="1">
      <alignment horizontal="centerContinuous" wrapText="1"/>
    </xf>
    <xf numFmtId="0" fontId="2" fillId="0" borderId="0" xfId="0" applyFont="1" applyBorder="1"/>
    <xf numFmtId="164" fontId="4" fillId="0" borderId="0" xfId="1" applyNumberFormat="1" applyFont="1"/>
    <xf numFmtId="164" fontId="3" fillId="0" borderId="0" xfId="1" applyNumberFormat="1" applyFont="1"/>
    <xf numFmtId="164" fontId="5" fillId="2" borderId="0" xfId="1" applyNumberFormat="1" applyFont="1" applyFill="1"/>
    <xf numFmtId="164" fontId="7" fillId="0" borderId="0" xfId="0" applyNumberFormat="1" applyFont="1"/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7" fontId="0" fillId="0" borderId="0" xfId="0" applyNumberFormat="1"/>
    <xf numFmtId="0" fontId="10" fillId="3" borderId="2" xfId="0" applyFont="1" applyFill="1" applyBorder="1" applyAlignment="1">
      <alignment horizontal="centerContinuous" wrapText="1"/>
    </xf>
    <xf numFmtId="0" fontId="10" fillId="3" borderId="3" xfId="0" applyFont="1" applyFill="1" applyBorder="1" applyAlignment="1">
      <alignment horizontal="centerContinuous" wrapText="1"/>
    </xf>
    <xf numFmtId="167" fontId="11" fillId="0" borderId="0" xfId="4" applyNumberFormat="1" applyFont="1"/>
    <xf numFmtId="0" fontId="0" fillId="3" borderId="1" xfId="0" applyFill="1" applyBorder="1" applyAlignment="1">
      <alignment horizontal="left" wrapText="1"/>
    </xf>
    <xf numFmtId="0" fontId="9" fillId="0" borderId="0" xfId="3"/>
    <xf numFmtId="0" fontId="10" fillId="0" borderId="1" xfId="3" applyFont="1" applyBorder="1" applyAlignment="1">
      <alignment horizontal="left" wrapText="1"/>
    </xf>
    <xf numFmtId="0" fontId="10" fillId="0" borderId="1" xfId="3" applyFont="1" applyBorder="1" applyAlignment="1">
      <alignment horizontal="right" vertical="top" wrapText="1"/>
    </xf>
    <xf numFmtId="0" fontId="10" fillId="0" borderId="1" xfId="3" applyFont="1" applyBorder="1" applyAlignment="1">
      <alignment horizontal="right" wrapText="1"/>
    </xf>
    <xf numFmtId="0" fontId="9" fillId="0" borderId="0" xfId="3" applyNumberFormat="1"/>
    <xf numFmtId="0" fontId="7" fillId="0" borderId="0" xfId="0" applyFont="1" applyFill="1"/>
    <xf numFmtId="0" fontId="2" fillId="0" borderId="0" xfId="0" applyFont="1" applyFill="1" applyAlignment="1">
      <alignment horizontal="centerContinuous" wrapText="1"/>
    </xf>
    <xf numFmtId="0" fontId="5" fillId="0" borderId="0" xfId="0" applyFont="1" applyFill="1" applyAlignment="1">
      <alignment horizontal="centerContinuous" wrapText="1"/>
    </xf>
    <xf numFmtId="0" fontId="0" fillId="0" borderId="0" xfId="0" applyFill="1"/>
    <xf numFmtId="0" fontId="8" fillId="0" borderId="0" xfId="0" applyFont="1" applyFill="1"/>
    <xf numFmtId="0" fontId="2" fillId="0" borderId="0" xfId="0" applyFont="1" applyFill="1"/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right"/>
    </xf>
    <xf numFmtId="164" fontId="7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9" fillId="0" borderId="0" xfId="3" applyFill="1"/>
    <xf numFmtId="3" fontId="9" fillId="0" borderId="0" xfId="3" applyNumberFormat="1" applyFill="1"/>
    <xf numFmtId="0" fontId="4" fillId="0" borderId="0" xfId="0" applyFont="1" applyFill="1"/>
    <xf numFmtId="0" fontId="9" fillId="0" borderId="0" xfId="0" applyFont="1"/>
    <xf numFmtId="0" fontId="12" fillId="0" borderId="0" xfId="3" applyFont="1" applyFill="1" applyAlignment="1" applyProtection="1">
      <alignment wrapText="1"/>
      <protection locked="0"/>
    </xf>
    <xf numFmtId="0" fontId="9" fillId="0" borderId="0" xfId="3" applyFill="1" applyAlignment="1">
      <alignment wrapText="1"/>
    </xf>
    <xf numFmtId="0" fontId="13" fillId="0" borderId="0" xfId="3" applyFont="1" applyFill="1"/>
    <xf numFmtId="0" fontId="9" fillId="0" borderId="0" xfId="0" applyFont="1" applyFill="1"/>
    <xf numFmtId="0" fontId="13" fillId="0" borderId="0" xfId="0" applyFont="1"/>
    <xf numFmtId="0" fontId="10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167" fontId="9" fillId="0" borderId="0" xfId="0" applyNumberFormat="1" applyFont="1"/>
    <xf numFmtId="166" fontId="16" fillId="4" borderId="0" xfId="4" applyNumberFormat="1" applyFont="1" applyFill="1"/>
    <xf numFmtId="166" fontId="9" fillId="0" borderId="0" xfId="0" applyNumberFormat="1" applyFont="1"/>
    <xf numFmtId="166" fontId="16" fillId="0" borderId="0" xfId="4" applyNumberFormat="1" applyFont="1"/>
    <xf numFmtId="0" fontId="9" fillId="0" borderId="0" xfId="0" applyNumberFormat="1" applyFont="1"/>
    <xf numFmtId="0" fontId="0" fillId="5" borderId="0" xfId="0" applyNumberFormat="1" applyFont="1" applyFill="1" applyBorder="1" applyAlignment="1" applyProtection="1"/>
    <xf numFmtId="9" fontId="0" fillId="5" borderId="0" xfId="0" applyNumberFormat="1" applyFont="1" applyFill="1" applyBorder="1" applyAlignment="1" applyProtection="1"/>
    <xf numFmtId="0" fontId="0" fillId="0" borderId="0" xfId="0" applyAlignment="1">
      <alignment wrapText="1"/>
    </xf>
    <xf numFmtId="0" fontId="9" fillId="0" borderId="0" xfId="3" applyFont="1" applyFill="1"/>
    <xf numFmtId="166" fontId="16" fillId="0" borderId="0" xfId="4" applyNumberFormat="1" applyFont="1" applyFill="1"/>
    <xf numFmtId="166" fontId="9" fillId="0" borderId="0" xfId="0" applyNumberFormat="1" applyFont="1" applyFill="1"/>
    <xf numFmtId="0" fontId="14" fillId="3" borderId="0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8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10" fontId="14" fillId="3" borderId="6" xfId="0" applyNumberFormat="1" applyFont="1" applyFill="1" applyBorder="1" applyAlignment="1">
      <alignment horizontal="left" vertical="top" wrapText="1"/>
    </xf>
    <xf numFmtId="9" fontId="4" fillId="0" borderId="1" xfId="4" applyNumberFormat="1" applyFont="1" applyBorder="1"/>
    <xf numFmtId="9" fontId="4" fillId="0" borderId="1" xfId="4" applyNumberFormat="1" applyFont="1" applyFill="1" applyBorder="1" applyAlignment="1"/>
    <xf numFmtId="9" fontId="4" fillId="0" borderId="1" xfId="4" applyNumberFormat="1" applyFont="1" applyFill="1" applyBorder="1"/>
    <xf numFmtId="168" fontId="16" fillId="0" borderId="4" xfId="0" applyNumberFormat="1" applyFont="1" applyBorder="1" applyAlignment="1">
      <alignment wrapText="1"/>
    </xf>
    <xf numFmtId="168" fontId="16" fillId="0" borderId="10" xfId="0" applyNumberFormat="1" applyFont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 applyBorder="1"/>
    <xf numFmtId="0" fontId="9" fillId="0" borderId="0" xfId="0" applyFont="1" applyAlignment="1">
      <alignment vertical="center"/>
    </xf>
    <xf numFmtId="167" fontId="0" fillId="0" borderId="11" xfId="0" applyNumberFormat="1" applyBorder="1"/>
    <xf numFmtId="167" fontId="9" fillId="0" borderId="12" xfId="4" applyNumberFormat="1" applyFont="1" applyBorder="1"/>
    <xf numFmtId="167" fontId="9" fillId="0" borderId="13" xfId="4" applyNumberFormat="1" applyFont="1" applyBorder="1"/>
    <xf numFmtId="0" fontId="2" fillId="0" borderId="4" xfId="0" applyFont="1" applyBorder="1"/>
    <xf numFmtId="0" fontId="7" fillId="0" borderId="4" xfId="0" applyFont="1" applyBorder="1"/>
    <xf numFmtId="0" fontId="9" fillId="0" borderId="4" xfId="0" applyFont="1" applyBorder="1"/>
    <xf numFmtId="1" fontId="9" fillId="0" borderId="4" xfId="0" applyNumberFormat="1" applyFont="1" applyBorder="1"/>
    <xf numFmtId="166" fontId="9" fillId="0" borderId="4" xfId="0" applyNumberFormat="1" applyFont="1" applyBorder="1" applyAlignment="1">
      <alignment horizontal="right"/>
    </xf>
    <xf numFmtId="0" fontId="9" fillId="0" borderId="4" xfId="0" quotePrefix="1" applyFont="1" applyBorder="1"/>
    <xf numFmtId="0" fontId="9" fillId="0" borderId="4" xfId="0" quotePrefix="1" applyFont="1" applyFill="1" applyBorder="1"/>
    <xf numFmtId="1" fontId="9" fillId="0" borderId="4" xfId="0" applyNumberFormat="1" applyFont="1" applyFill="1" applyBorder="1"/>
    <xf numFmtId="166" fontId="9" fillId="0" borderId="4" xfId="0" applyNumberFormat="1" applyFont="1" applyFill="1" applyBorder="1" applyAlignment="1">
      <alignment horizontal="right"/>
    </xf>
    <xf numFmtId="0" fontId="0" fillId="0" borderId="0" xfId="0" applyBorder="1"/>
    <xf numFmtId="0" fontId="2" fillId="0" borderId="0" xfId="3" applyFont="1"/>
    <xf numFmtId="0" fontId="10" fillId="0" borderId="0" xfId="0" applyFont="1" applyBorder="1"/>
    <xf numFmtId="10" fontId="9" fillId="0" borderId="0" xfId="0" applyNumberFormat="1" applyFont="1" applyBorder="1" applyAlignment="1">
      <alignment wrapText="1"/>
    </xf>
    <xf numFmtId="165" fontId="10" fillId="0" borderId="14" xfId="1" applyNumberFormat="1" applyFont="1" applyBorder="1"/>
    <xf numFmtId="0" fontId="10" fillId="0" borderId="4" xfId="0" applyFont="1" applyBorder="1"/>
    <xf numFmtId="10" fontId="9" fillId="0" borderId="4" xfId="0" applyNumberFormat="1" applyFont="1" applyBorder="1" applyAlignment="1">
      <alignment wrapText="1"/>
    </xf>
    <xf numFmtId="0" fontId="10" fillId="0" borderId="15" xfId="0" applyFont="1" applyBorder="1"/>
    <xf numFmtId="10" fontId="9" fillId="0" borderId="15" xfId="0" applyNumberFormat="1" applyFont="1" applyBorder="1" applyAlignment="1">
      <alignment wrapText="1"/>
    </xf>
    <xf numFmtId="0" fontId="10" fillId="0" borderId="10" xfId="0" applyFont="1" applyBorder="1"/>
    <xf numFmtId="10" fontId="9" fillId="0" borderId="10" xfId="0" applyNumberFormat="1" applyFont="1" applyBorder="1" applyAlignment="1">
      <alignment wrapText="1"/>
    </xf>
    <xf numFmtId="0" fontId="10" fillId="0" borderId="16" xfId="0" applyFont="1" applyBorder="1"/>
    <xf numFmtId="10" fontId="9" fillId="0" borderId="16" xfId="0" applyNumberFormat="1" applyFont="1" applyBorder="1" applyAlignment="1">
      <alignment wrapText="1"/>
    </xf>
    <xf numFmtId="165" fontId="2" fillId="0" borderId="0" xfId="1" quotePrefix="1" applyNumberFormat="1" applyFont="1" applyFill="1" applyBorder="1"/>
    <xf numFmtId="0" fontId="2" fillId="0" borderId="17" xfId="0" applyFont="1" applyBorder="1"/>
    <xf numFmtId="164" fontId="2" fillId="0" borderId="18" xfId="1" applyNumberFormat="1" applyFont="1" applyBorder="1" applyAlignment="1">
      <alignment horizontal="centerContinuous"/>
    </xf>
    <xf numFmtId="164" fontId="4" fillId="0" borderId="0" xfId="1" applyNumberFormat="1" applyFont="1" applyFill="1" applyBorder="1"/>
    <xf numFmtId="164" fontId="10" fillId="0" borderId="4" xfId="1" applyNumberFormat="1" applyFont="1" applyBorder="1"/>
    <xf numFmtId="2" fontId="9" fillId="0" borderId="4" xfId="0" applyNumberFormat="1" applyFont="1" applyBorder="1"/>
    <xf numFmtId="0" fontId="9" fillId="0" borderId="15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164" fontId="10" fillId="0" borderId="10" xfId="1" applyNumberFormat="1" applyFont="1" applyBorder="1"/>
    <xf numFmtId="2" fontId="9" fillId="0" borderId="10" xfId="0" applyNumberFormat="1" applyFont="1" applyBorder="1"/>
    <xf numFmtId="2" fontId="9" fillId="0" borderId="16" xfId="0" applyNumberFormat="1" applyFont="1" applyBorder="1"/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 wrapText="1"/>
    </xf>
    <xf numFmtId="0" fontId="10" fillId="0" borderId="14" xfId="0" quotePrefix="1" applyFont="1" applyBorder="1" applyAlignment="1">
      <alignment horizontal="right" wrapText="1"/>
    </xf>
    <xf numFmtId="164" fontId="10" fillId="0" borderId="19" xfId="1" applyNumberFormat="1" applyFont="1" applyBorder="1" applyAlignment="1">
      <alignment wrapText="1"/>
    </xf>
    <xf numFmtId="3" fontId="9" fillId="0" borderId="16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10" fontId="9" fillId="0" borderId="20" xfId="0" applyNumberFormat="1" applyFont="1" applyBorder="1" applyAlignment="1">
      <alignment wrapText="1"/>
    </xf>
    <xf numFmtId="164" fontId="10" fillId="0" borderId="21" xfId="1" applyNumberFormat="1" applyFont="1" applyBorder="1"/>
    <xf numFmtId="3" fontId="9" fillId="0" borderId="4" xfId="0" applyNumberFormat="1" applyFont="1" applyBorder="1"/>
    <xf numFmtId="10" fontId="9" fillId="0" borderId="22" xfId="0" applyNumberFormat="1" applyFont="1" applyBorder="1"/>
    <xf numFmtId="164" fontId="10" fillId="0" borderId="21" xfId="1" applyNumberFormat="1" applyFont="1" applyBorder="1" applyAlignment="1">
      <alignment wrapText="1"/>
    </xf>
    <xf numFmtId="164" fontId="10" fillId="0" borderId="23" xfId="1" applyNumberFormat="1" applyFont="1" applyBorder="1"/>
    <xf numFmtId="3" fontId="9" fillId="0" borderId="10" xfId="0" applyNumberFormat="1" applyFont="1" applyBorder="1"/>
    <xf numFmtId="10" fontId="9" fillId="0" borderId="24" xfId="0" applyNumberFormat="1" applyFont="1" applyBorder="1"/>
    <xf numFmtId="164" fontId="10" fillId="0" borderId="25" xfId="1" applyNumberFormat="1" applyFont="1" applyBorder="1"/>
    <xf numFmtId="3" fontId="9" fillId="0" borderId="26" xfId="0" applyNumberFormat="1" applyFont="1" applyBorder="1"/>
    <xf numFmtId="10" fontId="9" fillId="0" borderId="26" xfId="0" applyNumberFormat="1" applyFont="1" applyBorder="1"/>
    <xf numFmtId="2" fontId="9" fillId="0" borderId="26" xfId="0" applyNumberFormat="1" applyFont="1" applyBorder="1"/>
    <xf numFmtId="10" fontId="9" fillId="0" borderId="27" xfId="0" applyNumberFormat="1" applyFont="1" applyBorder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0" fillId="3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top" wrapText="1"/>
    </xf>
  </cellXfs>
  <cellStyles count="5">
    <cellStyle name="Comma" xfId="1" builtinId="3"/>
    <cellStyle name="Fixed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Figure 1:  Number of Persons 65+, 1900 to 2060 </a:t>
            </a:r>
            <a:r>
              <a:rPr lang="en-US" sz="1300" b="0" i="0" u="none" strike="noStrike" baseline="0">
                <a:solidFill>
                  <a:srgbClr val="000000"/>
                </a:solidFill>
                <a:latin typeface="Calibri"/>
              </a:rPr>
              <a:t>(numbers in millions)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Year (as of July 1)</c:v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0"/>
              <c:pt idx="0">
                <c:v>1900</c:v>
              </c:pt>
              <c:pt idx="1">
                <c:v>1920</c:v>
              </c:pt>
              <c:pt idx="2">
                <c:v>1940</c:v>
              </c:pt>
              <c:pt idx="3">
                <c:v>1960</c:v>
              </c:pt>
              <c:pt idx="4">
                <c:v>1980</c:v>
              </c:pt>
              <c:pt idx="5">
                <c:v>2000</c:v>
              </c:pt>
              <c:pt idx="6">
                <c:v>2012</c:v>
              </c:pt>
              <c:pt idx="7">
                <c:v>2020</c:v>
              </c:pt>
              <c:pt idx="8">
                <c:v>2040</c:v>
              </c:pt>
              <c:pt idx="9">
                <c:v>2060</c:v>
              </c:pt>
            </c:numLit>
          </c:cat>
          <c:val>
            <c:numLit>
              <c:formatCode>General</c:formatCode>
              <c:ptCount val="10"/>
              <c:pt idx="0">
                <c:v>3.1</c:v>
              </c:pt>
              <c:pt idx="1">
                <c:v>4.9000000000000004</c:v>
              </c:pt>
              <c:pt idx="2">
                <c:v>9</c:v>
              </c:pt>
              <c:pt idx="3">
                <c:v>16.600000000000001</c:v>
              </c:pt>
              <c:pt idx="4">
                <c:v>25.5</c:v>
              </c:pt>
              <c:pt idx="5">
                <c:v>35</c:v>
              </c:pt>
              <c:pt idx="6">
                <c:v>43.1</c:v>
              </c:pt>
              <c:pt idx="7">
                <c:v>56</c:v>
              </c:pt>
              <c:pt idx="8">
                <c:v>79.7</c:v>
              </c:pt>
              <c:pt idx="9">
                <c:v>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5866624"/>
        <c:axId val="120603776"/>
      </c:barChart>
      <c:catAx>
        <c:axId val="11586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Calibri"/>
                  </a:rPr>
                  <a:t>Year (as of July 1</a:t>
                </a:r>
                <a:r>
                  <a:rPr lang="en-US" sz="1050" b="1" i="0" u="none" strike="noStrike" baseline="0">
                    <a:solidFill>
                      <a:srgbClr val="000000"/>
                    </a:solidFill>
                    <a:latin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7326349131731673"/>
              <c:y val="0.912881944444444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0603776"/>
        <c:crosses val="autoZero"/>
        <c:auto val="1"/>
        <c:lblAlgn val="ctr"/>
        <c:lblOffset val="100"/>
        <c:noMultiLvlLbl val="0"/>
      </c:catAx>
      <c:valAx>
        <c:axId val="120603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8666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2: Marital Status of Persons 65+, 2013
</a:t>
            </a:r>
          </a:p>
        </c:rich>
      </c:tx>
      <c:layout>
        <c:manualLayout>
          <c:xMode val="edge"/>
          <c:yMode val="edge"/>
          <c:x val="0.15879850855552927"/>
          <c:y val="1.4749262536873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4217476086243"/>
          <c:y val="0.13569360623388596"/>
          <c:w val="0.841202598161923"/>
          <c:h val="0.66076886513892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9929595710407441E-3"/>
                  <c:y val="9.95052609574245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8612303290414878E-3"/>
                  <c:y val="1.17994100294985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193504781859349E-5"/>
                  <c:y val="8.0629301868239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328737341308732E-3"/>
                  <c:y val="6.48936582042288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 Marital Status'!$A$3:$A$6</c:f>
              <c:strCache>
                <c:ptCount val="4"/>
                <c:pt idx="0">
                  <c:v>Married</c:v>
                </c:pt>
                <c:pt idx="1">
                  <c:v>Widowed</c:v>
                </c:pt>
                <c:pt idx="2">
                  <c:v>Divorced or Separated/ Spouse Absent</c:v>
                </c:pt>
                <c:pt idx="3">
                  <c:v>Single (never married)</c:v>
                </c:pt>
              </c:strCache>
            </c:strRef>
          </c:cat>
          <c:val>
            <c:numRef>
              <c:f>'Figure 2 Marital Status'!$B$3:$B$6</c:f>
              <c:numCache>
                <c:formatCode>0%</c:formatCode>
                <c:ptCount val="4"/>
                <c:pt idx="0">
                  <c:v>0.45</c:v>
                </c:pt>
                <c:pt idx="1">
                  <c:v>0.36</c:v>
                </c:pt>
                <c:pt idx="2">
                  <c:v>0.14000000000000001</c:v>
                </c:pt>
                <c:pt idx="3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7366541628648352E-3"/>
                  <c:y val="1.06194690265486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3060389983440913E-3"/>
                  <c:y val="3.30321541665698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825769096459511E-3"/>
                  <c:y val="6.76499508357915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589717594313586E-3"/>
                  <c:y val="6.8433481213078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 Marital Status'!$A$3:$A$6</c:f>
              <c:strCache>
                <c:ptCount val="4"/>
                <c:pt idx="0">
                  <c:v>Married</c:v>
                </c:pt>
                <c:pt idx="1">
                  <c:v>Widowed</c:v>
                </c:pt>
                <c:pt idx="2">
                  <c:v>Divorced or Separated/ Spouse Absent</c:v>
                </c:pt>
                <c:pt idx="3">
                  <c:v>Single (never married)</c:v>
                </c:pt>
              </c:strCache>
            </c:strRef>
          </c:cat>
          <c:val>
            <c:numRef>
              <c:f>'Figure 2 Marital Status'!$C$3:$C$6</c:f>
              <c:numCache>
                <c:formatCode>0%</c:formatCode>
                <c:ptCount val="4"/>
                <c:pt idx="0">
                  <c:v>0.71</c:v>
                </c:pt>
                <c:pt idx="1">
                  <c:v>0.12</c:v>
                </c:pt>
                <c:pt idx="2">
                  <c:v>0.12</c:v>
                </c:pt>
                <c:pt idx="3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63872"/>
        <c:axId val="118465664"/>
      </c:barChart>
      <c:catAx>
        <c:axId val="1184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6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465664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463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14596780552645"/>
          <c:y val="0.31268529486911484"/>
          <c:w val="0.3690991630338053"/>
          <c:h val="6.48970648580431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Men</c:v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layout>
                <c:manualLayout>
                  <c:x val="2.7319572495854771E-2"/>
                  <c:y val="3.6415639510324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930095949739033"/>
                  <c:y val="-4.70588429041606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Living alone</c:v>
              </c:pt>
              <c:pt idx="1">
                <c:v>Living with spouse</c:v>
              </c:pt>
              <c:pt idx="2">
                <c:v>Other</c:v>
              </c:pt>
            </c:strLit>
          </c:cat>
          <c:val>
            <c:numLit>
              <c:formatCode>General</c:formatCode>
              <c:ptCount val="3"/>
              <c:pt idx="0">
                <c:v>19</c:v>
              </c:pt>
              <c:pt idx="1">
                <c:v>71</c:v>
              </c:pt>
              <c:pt idx="2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Women</c:v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layout>
                <c:manualLayout>
                  <c:x val="4.9078901794167226E-2"/>
                  <c:y val="-1.5417190498246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9.7192909537334223E-3"/>
                  <c:y val="6.303182690398994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Living alone</c:v>
              </c:pt>
              <c:pt idx="1">
                <c:v>Living with spouse</c:v>
              </c:pt>
              <c:pt idx="2">
                <c:v>Other</c:v>
              </c:pt>
            </c:strLit>
          </c:cat>
          <c:val>
            <c:numLit>
              <c:formatCode>General</c:formatCode>
              <c:ptCount val="3"/>
              <c:pt idx="0">
                <c:v>35</c:v>
              </c:pt>
              <c:pt idx="1">
                <c:v>45</c:v>
              </c:pt>
              <c:pt idx="2">
                <c:v>20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Family Households 65+ Householder, 2012</a:t>
            </a:r>
          </a:p>
        </c:rich>
      </c:tx>
      <c:layout>
        <c:manualLayout>
          <c:xMode val="edge"/>
          <c:yMode val="edge"/>
          <c:x val="0.17585370907583919"/>
          <c:y val="1.171989999766349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360596440251346"/>
          <c:y val="0.19058966234798336"/>
          <c:w val="0.64920345556691295"/>
          <c:h val="0.68768970442035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7F Family Income'!$A$4:$A$10</c:f>
              <c:strCache>
                <c:ptCount val="7"/>
                <c:pt idx="0">
                  <c:v>Under $10,000</c:v>
                </c:pt>
                <c:pt idx="1">
                  <c:v>$10,000 - $14,999</c:v>
                </c:pt>
                <c:pt idx="2">
                  <c:v>$15,000 - $24,999</c:v>
                </c:pt>
                <c:pt idx="3">
                  <c:v>$25,000 - $34,999</c:v>
                </c:pt>
                <c:pt idx="4">
                  <c:v>$35,000 - $49,999</c:v>
                </c:pt>
                <c:pt idx="5">
                  <c:v>$50,000 - $74,999</c:v>
                </c:pt>
                <c:pt idx="6">
                  <c:v>$75,000 and over </c:v>
                </c:pt>
              </c:strCache>
            </c:strRef>
          </c:cat>
          <c:val>
            <c:numRef>
              <c:f>'Figure 7F Family Income'!$B$4:$B$10</c:f>
              <c:numCache>
                <c:formatCode>0.0%</c:formatCode>
                <c:ptCount val="7"/>
                <c:pt idx="0">
                  <c:v>0.02</c:v>
                </c:pt>
                <c:pt idx="1">
                  <c:v>0.03</c:v>
                </c:pt>
                <c:pt idx="2">
                  <c:v>0.11</c:v>
                </c:pt>
                <c:pt idx="3">
                  <c:v>0.16</c:v>
                </c:pt>
                <c:pt idx="4">
                  <c:v>0.18</c:v>
                </c:pt>
                <c:pt idx="5">
                  <c:v>0.2</c:v>
                </c:pt>
                <c:pt idx="6">
                  <c:v>0.28999999999999998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48384"/>
        <c:axId val="121254272"/>
      </c:barChart>
      <c:catAx>
        <c:axId val="121248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54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254272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48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>
          <a:alpha val="65000"/>
        </a:srgbClr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Persons 65+ Reporting Income, 2012</a:t>
            </a:r>
          </a:p>
        </c:rich>
      </c:tx>
      <c:layout>
        <c:manualLayout>
          <c:xMode val="edge"/>
          <c:yMode val="edge"/>
          <c:x val="0.26377975093538841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75086283505901"/>
          <c:y val="0.15873078365204349"/>
          <c:w val="0.69488255767347218"/>
          <c:h val="0.73809738332805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Income'!$A$2:$B$2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8969764606195875E-3"/>
                  <c:y val="2.3747031621047369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576518486370305E-2"/>
                  <c:y val="4.27602799650043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290635914605165E-3"/>
                  <c:y val="5.89926259217597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283009899353132E-3"/>
                  <c:y val="8.730158730158002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482774298881932E-2"/>
                  <c:y val="-3.80327459067616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840680348027363E-3"/>
                  <c:y val="-2.52780902387201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140388947444561E-3"/>
                  <c:y val="-2.587176602924634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7P Personal Income'!$A$3:$A$9</c:f>
              <c:strCache>
                <c:ptCount val="7"/>
                <c:pt idx="0">
                  <c:v>Under $5,000</c:v>
                </c:pt>
                <c:pt idx="1">
                  <c:v>$5,000 - $9,999</c:v>
                </c:pt>
                <c:pt idx="2">
                  <c:v>$10,000 - $14,999</c:v>
                </c:pt>
                <c:pt idx="3">
                  <c:v>$15,000 - $24,999</c:v>
                </c:pt>
                <c:pt idx="4">
                  <c:v>$25,000 - $34,999</c:v>
                </c:pt>
                <c:pt idx="5">
                  <c:v>$35,000 - $49,999</c:v>
                </c:pt>
                <c:pt idx="6">
                  <c:v>$50,000 and over</c:v>
                </c:pt>
              </c:strCache>
            </c:strRef>
          </c:cat>
          <c:val>
            <c:numRef>
              <c:f>'Figure 7P Personal Income'!$B$3:$B$9</c:f>
              <c:numCache>
                <c:formatCode>0.0%</c:formatCode>
                <c:ptCount val="7"/>
                <c:pt idx="0">
                  <c:v>0.04</c:v>
                </c:pt>
                <c:pt idx="1">
                  <c:v>0.13</c:v>
                </c:pt>
                <c:pt idx="2">
                  <c:v>0.17</c:v>
                </c:pt>
                <c:pt idx="3">
                  <c:v>0.25</c:v>
                </c:pt>
                <c:pt idx="4">
                  <c:v>0.13</c:v>
                </c:pt>
                <c:pt idx="5">
                  <c:v>0.11</c:v>
                </c:pt>
                <c:pt idx="6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01472"/>
        <c:axId val="121003008"/>
      </c:barChart>
      <c:catAx>
        <c:axId val="121001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03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1003008"/>
        <c:scaling>
          <c:orientation val="minMax"/>
          <c:max val="1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01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8: Percentage of Persons 65+ by type of Health Insurance Coverage, 2012</a:t>
            </a:r>
          </a:p>
        </c:rich>
      </c:tx>
      <c:layout>
        <c:manualLayout>
          <c:xMode val="edge"/>
          <c:yMode val="edge"/>
          <c:x val="0.16007339360357734"/>
          <c:y val="2.485087669126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2982498707709"/>
          <c:y val="0.17307692307692307"/>
          <c:w val="0.84876671122490965"/>
          <c:h val="0.507211538461538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6488818062667613E-3"/>
                  <c:y val="1.55181374312741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272988808091439E-3"/>
                  <c:y val="4.82384413486773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1343821714640411E-3"/>
                  <c:y val="6.7491924086412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196645257309552E-3"/>
                  <c:y val="1.53069344720190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7915278116011776E-3"/>
                  <c:y val="1.72965166346216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56801837417458E-3"/>
                  <c:y val="1.31266404199475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0421557266578493E-3"/>
                  <c:y val="7.5471936200283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8707218181253252E-3"/>
                  <c:y val="1.78477690288714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8 Health Insurance'!$A$3:$A$11</c:f>
              <c:strCache>
                <c:ptCount val="9"/>
                <c:pt idx="0">
                  <c:v>All types coverage</c:v>
                </c:pt>
                <c:pt idx="1">
                  <c:v>Total private</c:v>
                </c:pt>
                <c:pt idx="2">
                  <c:v>--employment-based</c:v>
                </c:pt>
                <c:pt idx="3">
                  <c:v>--direct purchase</c:v>
                </c:pt>
                <c:pt idx="4">
                  <c:v>Total government</c:v>
                </c:pt>
                <c:pt idx="5">
                  <c:v>--Medicare</c:v>
                </c:pt>
                <c:pt idx="6">
                  <c:v>--Medicaid</c:v>
                </c:pt>
                <c:pt idx="7">
                  <c:v>--Military</c:v>
                </c:pt>
                <c:pt idx="8">
                  <c:v>Not covered</c:v>
                </c:pt>
              </c:strCache>
            </c:strRef>
          </c:cat>
          <c:val>
            <c:numRef>
              <c:f>'Figure 8 Health Insurance'!$B$3:$B$11</c:f>
              <c:numCache>
                <c:formatCode>0</c:formatCode>
                <c:ptCount val="9"/>
                <c:pt idx="0">
                  <c:v>99</c:v>
                </c:pt>
                <c:pt idx="1">
                  <c:v>56</c:v>
                </c:pt>
                <c:pt idx="2">
                  <c:v>33</c:v>
                </c:pt>
                <c:pt idx="3">
                  <c:v>26</c:v>
                </c:pt>
                <c:pt idx="4">
                  <c:v>93.3</c:v>
                </c:pt>
                <c:pt idx="5">
                  <c:v>93</c:v>
                </c:pt>
                <c:pt idx="6">
                  <c:v>8</c:v>
                </c:pt>
                <c:pt idx="7">
                  <c:v>9.1999999999999993</c:v>
                </c:pt>
                <c:pt idx="8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127296"/>
        <c:axId val="121128832"/>
      </c:barChart>
      <c:catAx>
        <c:axId val="121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2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288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1272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Figure 9: Percentage of Persons Age 65+ with a Disability, 2012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65 and over</c:v>
          </c:tx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Any disability</c:v>
              </c:pt>
              <c:pt idx="1">
                <c:v>Hearing difficulty</c:v>
              </c:pt>
              <c:pt idx="2">
                <c:v>Vision difficulty</c:v>
              </c:pt>
              <c:pt idx="3">
                <c:v>Cognitive difficulty</c:v>
              </c:pt>
              <c:pt idx="4">
                <c:v>Ambulatory difficulty</c:v>
              </c:pt>
              <c:pt idx="5">
                <c:v>Self-care difficulty</c:v>
              </c:pt>
              <c:pt idx="6">
                <c:v>Independent living difficulty</c:v>
              </c:pt>
            </c:strLit>
          </c:cat>
          <c:val>
            <c:numLit>
              <c:formatCode>General</c:formatCode>
              <c:ptCount val="7"/>
              <c:pt idx="0">
                <c:v>35.9</c:v>
              </c:pt>
              <c:pt idx="1">
                <c:v>14.7</c:v>
              </c:pt>
              <c:pt idx="2">
                <c:v>6.5</c:v>
              </c:pt>
              <c:pt idx="3">
                <c:v>9.3000000000000007</c:v>
              </c:pt>
              <c:pt idx="4">
                <c:v>23.1</c:v>
              </c:pt>
              <c:pt idx="5">
                <c:v>8.6999999999999993</c:v>
              </c:pt>
              <c:pt idx="6">
                <c:v>15.8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19328"/>
        <c:axId val="121221120"/>
      </c:barChart>
      <c:catAx>
        <c:axId val="12121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1221120"/>
        <c:crosses val="autoZero"/>
        <c:auto val="1"/>
        <c:lblAlgn val="ctr"/>
        <c:lblOffset val="100"/>
        <c:noMultiLvlLbl val="0"/>
      </c:catAx>
      <c:valAx>
        <c:axId val="121221120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121932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11</xdr:row>
      <xdr:rowOff>85725</xdr:rowOff>
    </xdr:from>
    <xdr:to>
      <xdr:col>7</xdr:col>
      <xdr:colOff>247650</xdr:colOff>
      <xdr:row>34</xdr:row>
      <xdr:rowOff>19050</xdr:rowOff>
    </xdr:to>
    <xdr:graphicFrame macro="">
      <xdr:nvGraphicFramePr>
        <xdr:cNvPr id="520323" name="Chart 2" title="Figure 1 is a chart showing the large increases in the older population from 3.1 million people in 1900 to 43.1 million in 2012 and projected to 92 million in 2060.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28575</xdr:rowOff>
    </xdr:from>
    <xdr:to>
      <xdr:col>6</xdr:col>
      <xdr:colOff>285750</xdr:colOff>
      <xdr:row>31</xdr:row>
      <xdr:rowOff>104775</xdr:rowOff>
    </xdr:to>
    <xdr:graphicFrame macro="">
      <xdr:nvGraphicFramePr>
        <xdr:cNvPr id="14517" name="Chart 1" title="Figure 8 shows the percent of older persons by various types of health insurance.  99% have some type of coverage - note figures are overlapping.  93% have Medicare; 8% have Medicaid.  56% have some type of private insurance as well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12</xdr:row>
      <xdr:rowOff>9525</xdr:rowOff>
    </xdr:from>
    <xdr:to>
      <xdr:col>7</xdr:col>
      <xdr:colOff>361950</xdr:colOff>
      <xdr:row>38</xdr:row>
      <xdr:rowOff>152400</xdr:rowOff>
    </xdr:to>
    <xdr:graphicFrame macro="">
      <xdr:nvGraphicFramePr>
        <xdr:cNvPr id="1252371" name="Chart 1" title="Figure 9 shows a chart of the percentage of older persons with disabilities.  Among people age 65 and over, 36 percent have at least one disability.  Other disabilities range from 9 percent.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0</xdr:rowOff>
    </xdr:from>
    <xdr:to>
      <xdr:col>10</xdr:col>
      <xdr:colOff>628650</xdr:colOff>
      <xdr:row>12</xdr:row>
      <xdr:rowOff>57150</xdr:rowOff>
    </xdr:to>
    <xdr:graphicFrame macro="">
      <xdr:nvGraphicFramePr>
        <xdr:cNvPr id="26809" name="Chart 1" title="Figure 2 is a chart showing the gender differences as men are more likely to be married (71% to 45%) and women more likely to be widowed (36% to 12%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114300</xdr:rowOff>
    </xdr:from>
    <xdr:to>
      <xdr:col>4</xdr:col>
      <xdr:colOff>276225</xdr:colOff>
      <xdr:row>20</xdr:row>
      <xdr:rowOff>57150</xdr:rowOff>
    </xdr:to>
    <xdr:graphicFrame macro="">
      <xdr:nvGraphicFramePr>
        <xdr:cNvPr id="3437" name="Chart 2" title="Figure 3M shows that 71% of older men live with a spouse and 19% live alone while 10% live in other arrangement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26</xdr:row>
      <xdr:rowOff>9525</xdr:rowOff>
    </xdr:from>
    <xdr:to>
      <xdr:col>4</xdr:col>
      <xdr:colOff>371475</xdr:colOff>
      <xdr:row>37</xdr:row>
      <xdr:rowOff>180975</xdr:rowOff>
    </xdr:to>
    <xdr:graphicFrame macro="">
      <xdr:nvGraphicFramePr>
        <xdr:cNvPr id="3438" name="Chart 3" title="Figure 3F shows that 45% of older women live with a spouse and 35% live alone while 20% live in other arrangement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190500</xdr:rowOff>
    </xdr:from>
    <xdr:to>
      <xdr:col>12</xdr:col>
      <xdr:colOff>371475</xdr:colOff>
      <xdr:row>26</xdr:row>
      <xdr:rowOff>76200</xdr:rowOff>
    </xdr:to>
    <xdr:pic>
      <xdr:nvPicPr>
        <xdr:cNvPr id="1301549" name="Picture 1048" title="Figure 4 is a US state map showing the percent of persons over 65 in the population of each state.  The data may be found in the table in Figure 6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600075"/>
          <a:ext cx="6419850" cy="4657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</xdr:row>
      <xdr:rowOff>9525</xdr:rowOff>
    </xdr:from>
    <xdr:to>
      <xdr:col>12</xdr:col>
      <xdr:colOff>257175</xdr:colOff>
      <xdr:row>33</xdr:row>
      <xdr:rowOff>76200</xdr:rowOff>
    </xdr:to>
    <xdr:pic>
      <xdr:nvPicPr>
        <xdr:cNvPr id="1302567" name="Picture 4" title="Figure 5 is a US state map showing the percent increase from 2002 to 2012 in the older population of each state.  The data may be found in the table in Figure 6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133475"/>
          <a:ext cx="8105775" cy="5791200"/>
        </a:xfrm>
        <a:prstGeom prst="rect">
          <a:avLst/>
        </a:prstGeom>
        <a:noFill/>
        <a:ln w="9525">
          <a:solidFill>
            <a:srgbClr val="000000">
              <a:alpha val="65097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2</xdr:col>
      <xdr:colOff>781050</xdr:colOff>
      <xdr:row>29</xdr:row>
      <xdr:rowOff>9525</xdr:rowOff>
    </xdr:to>
    <xdr:graphicFrame macro="">
      <xdr:nvGraphicFramePr>
        <xdr:cNvPr id="17613" name="Chart 2" title="Figure 7F is a chart showing the number of older persons in various categories of family household income for 2012.  A few (5%) are in the two lowest categories (up to $15,000).  Most are spread around the middle and upper categori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95250</xdr:colOff>
      <xdr:row>27</xdr:row>
      <xdr:rowOff>28575</xdr:rowOff>
    </xdr:from>
    <xdr:ext cx="3810000" cy="264560"/>
    <xdr:sp macro="" textlink="">
      <xdr:nvSpPr>
        <xdr:cNvPr id="7" name="TextBox 6"/>
        <xdr:cNvSpPr txBox="1"/>
      </xdr:nvSpPr>
      <xdr:spPr>
        <a:xfrm>
          <a:off x="95250" y="5229225"/>
          <a:ext cx="3810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000">
              <a:latin typeface="Arial" pitchFamily="34" charset="0"/>
              <a:cs typeface="Arial" pitchFamily="34" charset="0"/>
            </a:rPr>
            <a:t>$48,957  median for 15.1 million family households 65+ 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0.47836</cdr:x>
      <cdr:y>0.61753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00249" y="1476375"/>
          <a:ext cx="2181226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11</xdr:row>
      <xdr:rowOff>28575</xdr:rowOff>
    </xdr:from>
    <xdr:to>
      <xdr:col>5</xdr:col>
      <xdr:colOff>104775</xdr:colOff>
      <xdr:row>27</xdr:row>
      <xdr:rowOff>180975</xdr:rowOff>
    </xdr:to>
    <xdr:graphicFrame macro="">
      <xdr:nvGraphicFramePr>
        <xdr:cNvPr id="30902" name="Chart 1026" title="Figure 7P is a chart showing personal income of older persons.  17% report under $10,000.  About half are in the middle categories ($10,000 to $35,000).  Almost 28% have personal incomes of $35,000 or more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0.01489</cdr:x>
      <cdr:y>0.91734</cdr:y>
    </cdr:from>
    <cdr:to>
      <cdr:x>0.8766</cdr:x>
      <cdr:y>1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66675" y="2935855"/>
          <a:ext cx="3857625" cy="26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$20,380 median for 41.8 million persons 65+ reporting income. 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0"/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36.036052848767888</v>
          </cell>
          <cell r="D31">
            <v>35.878549086768942</v>
          </cell>
          <cell r="E31">
            <v>35.723304617412722</v>
          </cell>
          <cell r="F31">
            <v>35.553334518654168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 xml:space="preserve"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34.530919131113492</v>
          </cell>
          <cell r="E58">
            <v>34.369696234176409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34.035263023864097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 xml:space="preserve"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37.405174781623948</v>
          </cell>
          <cell r="D85">
            <v>37.235933261745302</v>
          </cell>
          <cell r="E85">
            <v>37.048985606720919</v>
          </cell>
          <cell r="F85">
            <v>36.813833910786805</v>
          </cell>
          <cell r="G85">
            <v>36.571762639474436</v>
          </cell>
          <cell r="H85">
            <v>36.512035932640657</v>
          </cell>
          <cell r="I85">
            <v>36.51167103058394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/>
  </sheetViews>
  <sheetFormatPr defaultRowHeight="12.75"/>
  <cols>
    <col min="1" max="16384" width="9.140625" style="34"/>
  </cols>
  <sheetData>
    <row r="1" spans="1:15" ht="15.75">
      <c r="A1" s="99" t="s">
        <v>92</v>
      </c>
    </row>
    <row r="2" spans="1:15">
      <c r="A2" s="35">
        <v>1900</v>
      </c>
      <c r="B2" s="36">
        <v>3.1</v>
      </c>
    </row>
    <row r="3" spans="1:15">
      <c r="A3" s="35">
        <v>1920</v>
      </c>
      <c r="B3" s="37">
        <v>4.9000000000000004</v>
      </c>
    </row>
    <row r="4" spans="1:15">
      <c r="A4" s="35">
        <v>1940</v>
      </c>
      <c r="B4" s="37">
        <v>9</v>
      </c>
    </row>
    <row r="5" spans="1:15">
      <c r="A5" s="35">
        <v>1960</v>
      </c>
      <c r="B5" s="37">
        <v>16.600000000000001</v>
      </c>
    </row>
    <row r="6" spans="1:15">
      <c r="A6" s="35">
        <v>1980</v>
      </c>
      <c r="B6" s="37">
        <v>25.5</v>
      </c>
      <c r="H6"/>
      <c r="I6"/>
      <c r="J6"/>
      <c r="K6"/>
      <c r="L6"/>
      <c r="M6"/>
      <c r="N6"/>
      <c r="O6" s="98"/>
    </row>
    <row r="7" spans="1:15">
      <c r="A7" s="35">
        <v>2000</v>
      </c>
      <c r="B7" s="37">
        <v>35</v>
      </c>
      <c r="H7"/>
      <c r="I7"/>
      <c r="J7"/>
      <c r="K7"/>
      <c r="L7"/>
      <c r="M7"/>
      <c r="N7"/>
      <c r="O7"/>
    </row>
    <row r="8" spans="1:15">
      <c r="A8" s="35">
        <v>2012</v>
      </c>
      <c r="B8" s="37">
        <v>43.1</v>
      </c>
    </row>
    <row r="9" spans="1:15">
      <c r="A9" s="35">
        <v>2020</v>
      </c>
      <c r="B9" s="37">
        <v>56</v>
      </c>
    </row>
    <row r="10" spans="1:15">
      <c r="A10" s="35">
        <v>2040</v>
      </c>
      <c r="B10" s="37">
        <v>79.7</v>
      </c>
    </row>
    <row r="11" spans="1:15">
      <c r="A11" s="35">
        <v>2060</v>
      </c>
      <c r="B11" s="37">
        <v>92</v>
      </c>
    </row>
    <row r="34" spans="1:10">
      <c r="J34" s="38"/>
    </row>
    <row r="36" spans="1:10" s="49" customFormat="1">
      <c r="A36" s="49" t="s">
        <v>94</v>
      </c>
      <c r="G36" s="50"/>
      <c r="H36" s="50"/>
    </row>
    <row r="37" spans="1:10" s="49" customFormat="1">
      <c r="A37" s="49" t="s">
        <v>115</v>
      </c>
      <c r="G37" s="50"/>
      <c r="H37" s="50"/>
    </row>
    <row r="38" spans="1:10" s="49" customFormat="1">
      <c r="G38" s="50"/>
      <c r="H38" s="50"/>
    </row>
    <row r="39" spans="1:10" s="49" customFormat="1" ht="12.75" customHeight="1">
      <c r="A39" s="49" t="s">
        <v>88</v>
      </c>
    </row>
    <row r="40" spans="1:10" s="49" customFormat="1">
      <c r="A40" s="53"/>
      <c r="B40" s="54"/>
      <c r="C40" s="54"/>
      <c r="D40" s="54"/>
      <c r="E40" s="54"/>
      <c r="F40" s="54"/>
      <c r="G40" s="54"/>
      <c r="H40" s="54"/>
    </row>
    <row r="41" spans="1:10" s="49" customFormat="1">
      <c r="A41" s="69" t="s">
        <v>137</v>
      </c>
      <c r="B41" s="55"/>
      <c r="C41" s="55"/>
      <c r="D41" s="55"/>
      <c r="E41" s="55"/>
      <c r="F41" s="55"/>
      <c r="G41" s="55"/>
      <c r="H41" s="5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/>
  </sheetViews>
  <sheetFormatPr defaultRowHeight="12.75"/>
  <cols>
    <col min="1" max="1" width="6.7109375" customWidth="1"/>
    <col min="2" max="2" width="26.85546875" customWidth="1"/>
    <col min="3" max="3" width="10.85546875" customWidth="1"/>
    <col min="4" max="4" width="1" customWidth="1"/>
  </cols>
  <sheetData>
    <row r="1" spans="1:4" s="1" customFormat="1" ht="15.75">
      <c r="A1" s="1" t="s">
        <v>146</v>
      </c>
    </row>
    <row r="2" spans="1:4" ht="12" customHeight="1">
      <c r="A2" s="148" t="s">
        <v>122</v>
      </c>
      <c r="B2" s="148"/>
      <c r="C2" s="73"/>
      <c r="D2" s="72"/>
    </row>
    <row r="3" spans="1:4" ht="12" customHeight="1">
      <c r="A3" s="74"/>
      <c r="B3" s="72"/>
      <c r="C3" s="73" t="s">
        <v>123</v>
      </c>
      <c r="D3" s="72"/>
    </row>
    <row r="4" spans="1:4" ht="12" customHeight="1">
      <c r="A4" s="75"/>
      <c r="B4" s="76"/>
      <c r="C4" s="73" t="s">
        <v>124</v>
      </c>
      <c r="D4" s="72"/>
    </row>
    <row r="5" spans="1:4" ht="12" customHeight="1">
      <c r="A5" s="149" t="s">
        <v>121</v>
      </c>
      <c r="B5" s="149"/>
      <c r="C5" s="73" t="s">
        <v>121</v>
      </c>
      <c r="D5" s="72"/>
    </row>
    <row r="6" spans="1:4" ht="12" customHeight="1">
      <c r="A6" s="149" t="s">
        <v>125</v>
      </c>
      <c r="B6" s="149"/>
      <c r="C6" s="77">
        <v>0.35899999999999999</v>
      </c>
      <c r="D6" s="72"/>
    </row>
    <row r="7" spans="1:4" ht="12" customHeight="1">
      <c r="A7" s="149" t="s">
        <v>126</v>
      </c>
      <c r="B7" s="149"/>
      <c r="C7" s="77">
        <v>0.14699999999999999</v>
      </c>
      <c r="D7" s="72"/>
    </row>
    <row r="8" spans="1:4" ht="12" customHeight="1">
      <c r="A8" s="149" t="s">
        <v>127</v>
      </c>
      <c r="B8" s="149"/>
      <c r="C8" s="77">
        <v>6.5000000000000002E-2</v>
      </c>
      <c r="D8" s="72"/>
    </row>
    <row r="9" spans="1:4" ht="12" customHeight="1">
      <c r="A9" s="149" t="s">
        <v>128</v>
      </c>
      <c r="B9" s="149"/>
      <c r="C9" s="77">
        <v>9.2999999999999999E-2</v>
      </c>
      <c r="D9" s="72"/>
    </row>
    <row r="10" spans="1:4" ht="12" customHeight="1">
      <c r="A10" s="149" t="s">
        <v>129</v>
      </c>
      <c r="B10" s="149"/>
      <c r="C10" s="77">
        <v>0.23100000000000001</v>
      </c>
      <c r="D10" s="72"/>
    </row>
    <row r="11" spans="1:4" ht="12" customHeight="1">
      <c r="A11" s="149" t="s">
        <v>130</v>
      </c>
      <c r="B11" s="149"/>
      <c r="C11" s="77">
        <v>8.6999999999999994E-2</v>
      </c>
      <c r="D11" s="72"/>
    </row>
    <row r="12" spans="1:4" ht="12" customHeight="1">
      <c r="A12" s="149" t="s">
        <v>131</v>
      </c>
      <c r="B12" s="149"/>
      <c r="C12" s="77">
        <v>0.158</v>
      </c>
      <c r="D12" s="72"/>
    </row>
    <row r="40" spans="1:1">
      <c r="A40" s="65" t="s">
        <v>133</v>
      </c>
    </row>
    <row r="41" spans="1:1">
      <c r="A41" s="65" t="s">
        <v>132</v>
      </c>
    </row>
    <row r="42" spans="1:1" s="65" customFormat="1">
      <c r="A42" s="65" t="s">
        <v>148</v>
      </c>
    </row>
    <row r="43" spans="1:1" s="65" customFormat="1"/>
    <row r="44" spans="1:1">
      <c r="A44" s="65" t="s">
        <v>139</v>
      </c>
    </row>
  </sheetData>
  <mergeCells count="9">
    <mergeCell ref="A2:B2"/>
    <mergeCell ref="A10:B10"/>
    <mergeCell ref="A11:B11"/>
    <mergeCell ref="A12:B12"/>
    <mergeCell ref="A7:B7"/>
    <mergeCell ref="A8:B8"/>
    <mergeCell ref="A9:B9"/>
    <mergeCell ref="A5:B5"/>
    <mergeCell ref="A6:B6"/>
  </mergeCells>
  <pageMargins left="0.7" right="0.7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20"/>
  <sheetViews>
    <sheetView zoomScaleNormal="100" workbookViewId="0"/>
  </sheetViews>
  <sheetFormatPr defaultRowHeight="12.75"/>
  <cols>
    <col min="1" max="1" width="13.42578125" customWidth="1"/>
    <col min="2" max="3" width="10.42578125" bestFit="1" customWidth="1"/>
    <col min="4" max="4" width="11.5703125" bestFit="1" customWidth="1"/>
    <col min="5" max="5" width="11.28515625" bestFit="1" customWidth="1"/>
    <col min="6" max="6" width="9.28515625" bestFit="1" customWidth="1"/>
    <col min="7" max="7" width="11.140625" bestFit="1" customWidth="1"/>
    <col min="8" max="8" width="9.7109375" bestFit="1" customWidth="1"/>
    <col min="9" max="9" width="9.28515625" bestFit="1" customWidth="1"/>
    <col min="10" max="11" width="9.85546875" bestFit="1" customWidth="1"/>
    <col min="12" max="15" width="9.28515625" bestFit="1" customWidth="1"/>
  </cols>
  <sheetData>
    <row r="1" spans="1:3" ht="15.75">
      <c r="A1" s="1" t="s">
        <v>102</v>
      </c>
    </row>
    <row r="2" spans="1:3" ht="15.75">
      <c r="A2" s="7"/>
      <c r="B2" s="8" t="s">
        <v>0</v>
      </c>
      <c r="C2" s="8" t="s">
        <v>1</v>
      </c>
    </row>
    <row r="3" spans="1:3" ht="15.75">
      <c r="A3" s="8" t="s">
        <v>2</v>
      </c>
      <c r="B3" s="78">
        <v>0.45</v>
      </c>
      <c r="C3" s="78">
        <v>0.71</v>
      </c>
    </row>
    <row r="4" spans="1:3" s="2" customFormat="1" ht="15.75">
      <c r="A4" s="10" t="s">
        <v>3</v>
      </c>
      <c r="B4" s="79">
        <v>0.36</v>
      </c>
      <c r="C4" s="79">
        <v>0.12</v>
      </c>
    </row>
    <row r="5" spans="1:3" ht="78.75">
      <c r="A5" s="11" t="s">
        <v>75</v>
      </c>
      <c r="B5" s="80">
        <v>0.14000000000000001</v>
      </c>
      <c r="C5" s="80">
        <v>0.12</v>
      </c>
    </row>
    <row r="6" spans="1:3" s="3" customFormat="1" ht="47.25">
      <c r="A6" s="11" t="s">
        <v>4</v>
      </c>
      <c r="B6" s="79">
        <v>0.04</v>
      </c>
      <c r="C6" s="80">
        <v>0.05</v>
      </c>
    </row>
    <row r="17" spans="1:1" s="42" customFormat="1">
      <c r="A17" s="56" t="s">
        <v>103</v>
      </c>
    </row>
    <row r="18" spans="1:1" s="42" customFormat="1" ht="15.75">
      <c r="A18" s="43"/>
    </row>
    <row r="19" spans="1:1" s="42" customFormat="1">
      <c r="A19" s="56" t="s">
        <v>138</v>
      </c>
    </row>
    <row r="20" spans="1:1" s="42" customFormat="1" ht="15.75">
      <c r="A20" s="6"/>
    </row>
  </sheetData>
  <phoneticPr fontId="6" type="noConversion"/>
  <pageMargins left="0.75" right="0.75" top="1" bottom="1" header="0.5" footer="0.5"/>
  <pageSetup scale="98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9"/>
  <sheetViews>
    <sheetView workbookViewId="0"/>
  </sheetViews>
  <sheetFormatPr defaultRowHeight="12.75"/>
  <cols>
    <col min="1" max="1" width="15.85546875" customWidth="1"/>
    <col min="2" max="2" width="11" customWidth="1"/>
    <col min="3" max="3" width="9.28515625" bestFit="1" customWidth="1"/>
    <col min="11" max="11" width="15.5703125" customWidth="1"/>
  </cols>
  <sheetData>
    <row r="1" spans="1:12" s="42" customFormat="1" ht="31.5" customHeight="1">
      <c r="A1" s="40" t="s">
        <v>104</v>
      </c>
      <c r="B1" s="41"/>
      <c r="C1" s="41"/>
      <c r="D1" s="41"/>
    </row>
    <row r="2" spans="1:12" s="12" customFormat="1" ht="15" customHeight="1">
      <c r="B2" s="13" t="s">
        <v>5</v>
      </c>
      <c r="C2" s="13" t="s">
        <v>0</v>
      </c>
    </row>
    <row r="3" spans="1:12" s="12" customFormat="1" ht="31.5">
      <c r="A3" s="14" t="s">
        <v>6</v>
      </c>
      <c r="B3" s="15">
        <v>0.71</v>
      </c>
      <c r="C3" s="15">
        <v>0.45</v>
      </c>
      <c r="E3" s="9"/>
      <c r="F3" s="9"/>
    </row>
    <row r="4" spans="1:12" s="12" customFormat="1" ht="15.75">
      <c r="A4" s="14" t="s">
        <v>73</v>
      </c>
      <c r="B4" s="15">
        <v>0.19</v>
      </c>
      <c r="C4" s="15">
        <v>0.35</v>
      </c>
      <c r="E4" s="9"/>
      <c r="F4" s="9"/>
      <c r="K4"/>
      <c r="L4"/>
    </row>
    <row r="5" spans="1:12" s="12" customFormat="1" ht="15.75">
      <c r="A5" s="14" t="s">
        <v>74</v>
      </c>
      <c r="B5" s="15">
        <v>0.1</v>
      </c>
      <c r="C5" s="15">
        <v>0.2</v>
      </c>
      <c r="E5" s="9"/>
      <c r="F5" s="9"/>
      <c r="K5"/>
      <c r="L5"/>
    </row>
    <row r="6" spans="1:12" s="12" customFormat="1" ht="15.75">
      <c r="A6" s="14"/>
      <c r="B6" s="15"/>
      <c r="C6" s="15"/>
      <c r="E6" s="9"/>
      <c r="F6" s="9"/>
      <c r="K6"/>
      <c r="L6"/>
    </row>
    <row r="7" spans="1:12" s="12" customFormat="1" ht="15.75">
      <c r="A7" s="142" t="s">
        <v>105</v>
      </c>
      <c r="B7" s="143"/>
      <c r="C7" s="143"/>
      <c r="D7" s="143"/>
      <c r="E7" s="143"/>
      <c r="F7" s="143"/>
      <c r="G7" s="143"/>
      <c r="K7"/>
      <c r="L7"/>
    </row>
    <row r="8" spans="1:12" s="12" customFormat="1" ht="15.75">
      <c r="A8" s="16"/>
      <c r="B8" s="16"/>
      <c r="C8" s="17"/>
      <c r="D8" s="18"/>
      <c r="K8"/>
      <c r="L8"/>
    </row>
    <row r="9" spans="1:12" s="12" customFormat="1" ht="15">
      <c r="K9"/>
      <c r="L9"/>
    </row>
    <row r="10" spans="1:12" s="12" customFormat="1" ht="15">
      <c r="K10"/>
      <c r="L10"/>
    </row>
    <row r="11" spans="1:12" s="12" customFormat="1" ht="15">
      <c r="K11"/>
      <c r="L11"/>
    </row>
    <row r="12" spans="1:12" s="12" customFormat="1" ht="15">
      <c r="K12"/>
      <c r="L12"/>
    </row>
    <row r="13" spans="1:12" s="12" customFormat="1" ht="15">
      <c r="K13"/>
      <c r="L13"/>
    </row>
    <row r="14" spans="1:12" s="12" customFormat="1" ht="15">
      <c r="K14"/>
      <c r="L14"/>
    </row>
    <row r="15" spans="1:12" s="12" customFormat="1" ht="15"/>
    <row r="16" spans="1:12" s="12" customFormat="1" ht="15"/>
    <row r="17" spans="1:1" s="12" customFormat="1" ht="15"/>
    <row r="18" spans="1:1" s="12" customFormat="1" ht="15"/>
    <row r="19" spans="1:1" s="12" customFormat="1" ht="15"/>
    <row r="20" spans="1:1" s="12" customFormat="1" ht="15"/>
    <row r="21" spans="1:1" s="12" customFormat="1" ht="15"/>
    <row r="22" spans="1:1" s="12" customFormat="1" ht="15">
      <c r="A22" s="52" t="s">
        <v>116</v>
      </c>
    </row>
    <row r="23" spans="1:1" s="12" customFormat="1" ht="15"/>
    <row r="24" spans="1:1" s="12" customFormat="1" ht="15"/>
    <row r="25" spans="1:1" s="12" customFormat="1" ht="15.75">
      <c r="A25" s="1" t="s">
        <v>106</v>
      </c>
    </row>
    <row r="26" spans="1:1" s="12" customFormat="1" ht="15"/>
    <row r="27" spans="1:1" s="12" customFormat="1" ht="15"/>
    <row r="28" spans="1:1" s="12" customFormat="1" ht="15"/>
    <row r="29" spans="1:1" s="12" customFormat="1" ht="15"/>
    <row r="30" spans="1:1" s="12" customFormat="1" ht="15"/>
    <row r="31" spans="1:1" s="12" customFormat="1" ht="15"/>
    <row r="32" spans="1:1" s="12" customFormat="1" ht="15"/>
    <row r="33" spans="1:4" s="12" customFormat="1" ht="15"/>
    <row r="34" spans="1:4" s="12" customFormat="1" ht="15"/>
    <row r="35" spans="1:4" s="12" customFormat="1" ht="15"/>
    <row r="36" spans="1:4" s="12" customFormat="1" ht="15"/>
    <row r="37" spans="1:4" s="12" customFormat="1" ht="15"/>
    <row r="38" spans="1:4" s="12" customFormat="1" ht="15"/>
    <row r="39" spans="1:4" s="12" customFormat="1" ht="15"/>
    <row r="40" spans="1:4" s="52" customFormat="1">
      <c r="A40" s="52" t="s">
        <v>107</v>
      </c>
    </row>
    <row r="41" spans="1:4" s="12" customFormat="1" ht="15.75">
      <c r="B41" s="19"/>
      <c r="C41" s="19"/>
      <c r="D41" s="19"/>
    </row>
    <row r="42" spans="1:4" s="52" customFormat="1">
      <c r="A42" s="52" t="s">
        <v>140</v>
      </c>
    </row>
    <row r="43" spans="1:4" s="12" customFormat="1" ht="15"/>
    <row r="44" spans="1:4" s="12" customFormat="1" ht="15"/>
    <row r="45" spans="1:4" s="12" customFormat="1" ht="15"/>
    <row r="46" spans="1:4" s="12" customFormat="1" ht="15"/>
    <row r="47" spans="1:4" s="12" customFormat="1" ht="15"/>
    <row r="48" spans="1:4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</sheetData>
  <mergeCells count="1">
    <mergeCell ref="A7:G7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61"/>
  <sheetViews>
    <sheetView zoomScaleNormal="100" workbookViewId="0"/>
  </sheetViews>
  <sheetFormatPr defaultRowHeight="15.75"/>
  <cols>
    <col min="1" max="1" width="18.42578125" style="1" customWidth="1"/>
    <col min="2" max="2" width="11.7109375" style="12" bestFit="1" customWidth="1"/>
    <col min="3" max="16384" width="9.140625" style="12"/>
  </cols>
  <sheetData>
    <row r="1" spans="1:3" s="83" customFormat="1">
      <c r="A1" s="111" t="s">
        <v>135</v>
      </c>
    </row>
    <row r="2" spans="1:3" s="1" customFormat="1" ht="16.5" thickBot="1">
      <c r="A2" s="112"/>
      <c r="B2" s="113"/>
    </row>
    <row r="3" spans="1:3" s="1" customFormat="1" ht="30.75" customHeight="1" thickBot="1">
      <c r="A3" s="102" t="s">
        <v>7</v>
      </c>
      <c r="B3" s="119" t="s">
        <v>144</v>
      </c>
      <c r="C3" s="20"/>
    </row>
    <row r="4" spans="1:3" ht="15">
      <c r="A4" s="105" t="s">
        <v>8</v>
      </c>
      <c r="B4" s="106">
        <v>0.13700000000000001</v>
      </c>
    </row>
    <row r="5" spans="1:3" ht="15">
      <c r="A5" s="103" t="s">
        <v>9</v>
      </c>
      <c r="B5" s="104">
        <v>0.14499999999999999</v>
      </c>
    </row>
    <row r="6" spans="1:3" ht="15">
      <c r="A6" s="103" t="s">
        <v>10</v>
      </c>
      <c r="B6" s="104">
        <v>8.5000000000000006E-2</v>
      </c>
    </row>
    <row r="7" spans="1:3" ht="15">
      <c r="A7" s="103" t="s">
        <v>11</v>
      </c>
      <c r="B7" s="104">
        <v>0.14799999999999999</v>
      </c>
    </row>
    <row r="8" spans="1:3" ht="15">
      <c r="A8" s="103" t="s">
        <v>12</v>
      </c>
      <c r="B8" s="104">
        <v>0.15</v>
      </c>
    </row>
    <row r="9" spans="1:3" ht="15">
      <c r="A9" s="103" t="s">
        <v>13</v>
      </c>
      <c r="B9" s="104">
        <v>0.121</v>
      </c>
    </row>
    <row r="10" spans="1:3" ht="15">
      <c r="A10" s="103" t="s">
        <v>14</v>
      </c>
      <c r="B10" s="104">
        <v>0.11799999999999999</v>
      </c>
    </row>
    <row r="11" spans="1:3" ht="15">
      <c r="A11" s="103" t="s">
        <v>15</v>
      </c>
      <c r="B11" s="104">
        <v>0.14799999999999999</v>
      </c>
    </row>
    <row r="12" spans="1:3" ht="15">
      <c r="A12" s="103" t="s">
        <v>16</v>
      </c>
      <c r="B12" s="104">
        <v>0.153</v>
      </c>
    </row>
    <row r="13" spans="1:3" ht="15">
      <c r="A13" s="103" t="s">
        <v>17</v>
      </c>
      <c r="B13" s="104">
        <v>0.114</v>
      </c>
    </row>
    <row r="14" spans="1:3" ht="15">
      <c r="A14" s="103" t="s">
        <v>18</v>
      </c>
      <c r="B14" s="104">
        <v>0.182</v>
      </c>
    </row>
    <row r="15" spans="1:3" ht="15">
      <c r="A15" s="103" t="s">
        <v>19</v>
      </c>
      <c r="B15" s="104">
        <v>0.115</v>
      </c>
    </row>
    <row r="16" spans="1:3" ht="15">
      <c r="A16" s="103" t="s">
        <v>20</v>
      </c>
      <c r="B16" s="104">
        <v>0.151</v>
      </c>
    </row>
    <row r="17" spans="1:2" ht="15">
      <c r="A17" s="103" t="s">
        <v>21</v>
      </c>
      <c r="B17" s="104">
        <v>0.13300000000000001</v>
      </c>
    </row>
    <row r="18" spans="1:2" ht="15">
      <c r="A18" s="103" t="s">
        <v>22</v>
      </c>
      <c r="B18" s="104">
        <v>0.13200000000000001</v>
      </c>
    </row>
    <row r="19" spans="1:2" ht="15">
      <c r="A19" s="103" t="s">
        <v>23</v>
      </c>
      <c r="B19" s="104">
        <v>0.13600000000000001</v>
      </c>
    </row>
    <row r="20" spans="1:2" ht="15">
      <c r="A20" s="103" t="s">
        <v>24</v>
      </c>
      <c r="B20" s="104">
        <v>0.153</v>
      </c>
    </row>
    <row r="21" spans="1:2" ht="15">
      <c r="A21" s="103" t="s">
        <v>25</v>
      </c>
      <c r="B21" s="104">
        <v>0.13700000000000001</v>
      </c>
    </row>
    <row r="22" spans="1:2" ht="15">
      <c r="A22" s="103" t="s">
        <v>26</v>
      </c>
      <c r="B22" s="104">
        <v>0.14000000000000001</v>
      </c>
    </row>
    <row r="23" spans="1:2" ht="15">
      <c r="A23" s="103" t="s">
        <v>27</v>
      </c>
      <c r="B23" s="104">
        <v>0.129</v>
      </c>
    </row>
    <row r="24" spans="1:2" ht="15">
      <c r="A24" s="103" t="s">
        <v>28</v>
      </c>
      <c r="B24" s="104">
        <v>0.17</v>
      </c>
    </row>
    <row r="25" spans="1:2" ht="15">
      <c r="A25" s="103" t="s">
        <v>29</v>
      </c>
      <c r="B25" s="104">
        <v>0.13</v>
      </c>
    </row>
    <row r="26" spans="1:2" ht="15">
      <c r="A26" s="103" t="s">
        <v>30</v>
      </c>
      <c r="B26" s="104">
        <v>0.14399999999999999</v>
      </c>
    </row>
    <row r="27" spans="1:2" ht="15">
      <c r="A27" s="103" t="s">
        <v>31</v>
      </c>
      <c r="B27" s="104">
        <v>0.14599999999999999</v>
      </c>
    </row>
    <row r="28" spans="1:2" ht="15">
      <c r="A28" s="103" t="s">
        <v>32</v>
      </c>
      <c r="B28" s="104">
        <v>0.13600000000000001</v>
      </c>
    </row>
    <row r="29" spans="1:2" ht="15">
      <c r="A29" s="103" t="s">
        <v>33</v>
      </c>
      <c r="B29" s="104">
        <v>0.13500000000000001</v>
      </c>
    </row>
    <row r="30" spans="1:2" ht="15">
      <c r="A30" s="103" t="s">
        <v>34</v>
      </c>
      <c r="B30" s="104">
        <v>0.14699999999999999</v>
      </c>
    </row>
    <row r="31" spans="1:2" ht="15">
      <c r="A31" s="103" t="s">
        <v>35</v>
      </c>
      <c r="B31" s="104">
        <v>0.157</v>
      </c>
    </row>
    <row r="32" spans="1:2" ht="15">
      <c r="A32" s="103" t="s">
        <v>36</v>
      </c>
      <c r="B32" s="104">
        <v>0.13900000000000001</v>
      </c>
    </row>
    <row r="33" spans="1:2" ht="15">
      <c r="A33" s="103" t="s">
        <v>37</v>
      </c>
      <c r="B33" s="104">
        <v>0.13100000000000001</v>
      </c>
    </row>
    <row r="34" spans="1:2" ht="15">
      <c r="A34" s="103" t="s">
        <v>38</v>
      </c>
      <c r="B34" s="104">
        <v>0.14699999999999999</v>
      </c>
    </row>
    <row r="35" spans="1:2" ht="15">
      <c r="A35" s="103" t="s">
        <v>39</v>
      </c>
      <c r="B35" s="104">
        <v>0.14099999999999999</v>
      </c>
    </row>
    <row r="36" spans="1:2" ht="15">
      <c r="A36" s="103" t="s">
        <v>40</v>
      </c>
      <c r="B36" s="104">
        <v>0.14099999999999999</v>
      </c>
    </row>
    <row r="37" spans="1:2" ht="15">
      <c r="A37" s="103" t="s">
        <v>41</v>
      </c>
      <c r="B37" s="104">
        <v>0.14099999999999999</v>
      </c>
    </row>
    <row r="38" spans="1:2" ht="15">
      <c r="A38" s="103" t="s">
        <v>42</v>
      </c>
      <c r="B38" s="104">
        <v>0.13800000000000001</v>
      </c>
    </row>
    <row r="39" spans="1:2" ht="15">
      <c r="A39" s="103" t="s">
        <v>43</v>
      </c>
      <c r="B39" s="104">
        <v>0.14399999999999999</v>
      </c>
    </row>
    <row r="40" spans="1:2" ht="15">
      <c r="A40" s="103" t="s">
        <v>44</v>
      </c>
      <c r="B40" s="104">
        <v>0.14799999999999999</v>
      </c>
    </row>
    <row r="41" spans="1:2" ht="15">
      <c r="A41" s="103" t="s">
        <v>45</v>
      </c>
      <c r="B41" s="104">
        <v>0.14000000000000001</v>
      </c>
    </row>
    <row r="42" spans="1:2" ht="15">
      <c r="A42" s="103" t="s">
        <v>46</v>
      </c>
      <c r="B42" s="104">
        <v>0.14899999999999999</v>
      </c>
    </row>
    <row r="43" spans="1:2" ht="15">
      <c r="A43" s="103" t="s">
        <v>47</v>
      </c>
      <c r="B43" s="104">
        <v>0.16</v>
      </c>
    </row>
    <row r="44" spans="1:2" ht="15">
      <c r="A44" s="103" t="s">
        <v>48</v>
      </c>
      <c r="B44" s="104">
        <v>0.151</v>
      </c>
    </row>
    <row r="45" spans="1:2" ht="15">
      <c r="A45" s="103" t="s">
        <v>49</v>
      </c>
      <c r="B45" s="104">
        <v>0.14699999999999999</v>
      </c>
    </row>
    <row r="46" spans="1:2" ht="15">
      <c r="A46" s="103" t="s">
        <v>50</v>
      </c>
      <c r="B46" s="104">
        <v>0.14699999999999999</v>
      </c>
    </row>
    <row r="47" spans="1:2" ht="15">
      <c r="A47" s="103" t="s">
        <v>51</v>
      </c>
      <c r="B47" s="104">
        <v>0.14199999999999999</v>
      </c>
    </row>
    <row r="48" spans="1:2" ht="15">
      <c r="A48" s="103" t="s">
        <v>52</v>
      </c>
      <c r="B48" s="104">
        <v>0.109</v>
      </c>
    </row>
    <row r="49" spans="1:2" ht="15">
      <c r="A49" s="103" t="s">
        <v>53</v>
      </c>
      <c r="B49" s="104">
        <v>9.5000000000000001E-2</v>
      </c>
    </row>
    <row r="50" spans="1:2" ht="15">
      <c r="A50" s="103" t="s">
        <v>54</v>
      </c>
      <c r="B50" s="104">
        <v>0.157</v>
      </c>
    </row>
    <row r="51" spans="1:2" ht="15">
      <c r="A51" s="103" t="s">
        <v>55</v>
      </c>
      <c r="B51" s="104">
        <v>0.13</v>
      </c>
    </row>
    <row r="52" spans="1:2" ht="15">
      <c r="A52" s="103" t="s">
        <v>56</v>
      </c>
      <c r="B52" s="104">
        <v>0.13200000000000001</v>
      </c>
    </row>
    <row r="53" spans="1:2" ht="15">
      <c r="A53" s="103" t="s">
        <v>57</v>
      </c>
      <c r="B53" s="104">
        <v>0.16800000000000001</v>
      </c>
    </row>
    <row r="54" spans="1:2" ht="15">
      <c r="A54" s="103" t="s">
        <v>58</v>
      </c>
      <c r="B54" s="104">
        <v>0.14399999999999999</v>
      </c>
    </row>
    <row r="55" spans="1:2" thickBot="1">
      <c r="A55" s="107" t="s">
        <v>59</v>
      </c>
      <c r="B55" s="108">
        <v>0.13100000000000001</v>
      </c>
    </row>
    <row r="56" spans="1:2" ht="15.75" customHeight="1">
      <c r="A56" s="109" t="s">
        <v>86</v>
      </c>
      <c r="B56" s="110">
        <v>0.158</v>
      </c>
    </row>
    <row r="57" spans="1:2" ht="15.75" customHeight="1">
      <c r="A57" s="100"/>
      <c r="B57" s="101"/>
    </row>
    <row r="58" spans="1:2" s="52" customFormat="1" ht="12.75">
      <c r="A58" s="52" t="s">
        <v>147</v>
      </c>
    </row>
    <row r="59" spans="1:2" s="52" customFormat="1" ht="12.75">
      <c r="A59" s="52" t="s">
        <v>142</v>
      </c>
    </row>
    <row r="60" spans="1:2" s="52" customFormat="1" ht="12.75"/>
    <row r="61" spans="1:2" s="52" customFormat="1" ht="12.75">
      <c r="A61" s="52" t="s">
        <v>141</v>
      </c>
    </row>
  </sheetData>
  <phoneticPr fontId="6" type="noConversion"/>
  <pageMargins left="0.25" right="0.25" top="1" bottom="0.5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Z110"/>
  <sheetViews>
    <sheetView zoomScaleNormal="100" workbookViewId="0"/>
  </sheetViews>
  <sheetFormatPr defaultColWidth="12" defaultRowHeight="15"/>
  <cols>
    <col min="1" max="1" width="23.7109375" style="21" customWidth="1"/>
    <col min="2" max="16384" width="12" style="21"/>
  </cols>
  <sheetData>
    <row r="1" spans="1:234" s="45" customFormat="1" ht="15.75">
      <c r="A1" s="44" t="s">
        <v>136</v>
      </c>
      <c r="B1" s="114"/>
    </row>
    <row r="2" spans="1:234" s="45" customFormat="1" ht="16.5" thickBot="1">
      <c r="A2" s="44"/>
      <c r="B2" s="114"/>
    </row>
    <row r="3" spans="1:234" s="22" customFormat="1" ht="56.25" customHeight="1" thickBot="1">
      <c r="A3" s="118" t="s">
        <v>7</v>
      </c>
      <c r="B3" s="119" t="s">
        <v>100</v>
      </c>
    </row>
    <row r="4" spans="1:234" s="23" customFormat="1" ht="15.75">
      <c r="A4" s="105" t="s">
        <v>60</v>
      </c>
      <c r="B4" s="117">
        <v>21.46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</row>
    <row r="5" spans="1:234">
      <c r="A5" s="115" t="s">
        <v>9</v>
      </c>
      <c r="B5" s="116">
        <v>19.588728858915804</v>
      </c>
    </row>
    <row r="6" spans="1:234">
      <c r="A6" s="115" t="s">
        <v>10</v>
      </c>
      <c r="B6" s="116">
        <v>58.887984949407638</v>
      </c>
    </row>
    <row r="7" spans="1:234">
      <c r="A7" s="115" t="s">
        <v>11</v>
      </c>
      <c r="B7" s="116">
        <v>39.549377830572844</v>
      </c>
    </row>
    <row r="8" spans="1:234">
      <c r="A8" s="115" t="s">
        <v>12</v>
      </c>
      <c r="B8" s="116">
        <v>18.189149638428098</v>
      </c>
    </row>
    <row r="9" spans="1:234">
      <c r="A9" s="115" t="s">
        <v>13</v>
      </c>
      <c r="B9" s="116">
        <v>24.577561233479223</v>
      </c>
    </row>
    <row r="10" spans="1:234">
      <c r="A10" s="115" t="s">
        <v>14</v>
      </c>
      <c r="B10" s="116">
        <v>41.6467061027355</v>
      </c>
    </row>
    <row r="11" spans="1:234">
      <c r="A11" s="115" t="s">
        <v>15</v>
      </c>
      <c r="B11" s="116">
        <v>12.919650162581981</v>
      </c>
    </row>
    <row r="12" spans="1:234">
      <c r="A12" s="115" t="s">
        <v>16</v>
      </c>
      <c r="B12" s="116">
        <v>33.593913456966241</v>
      </c>
    </row>
    <row r="13" spans="1:234">
      <c r="A13" s="115" t="s">
        <v>17</v>
      </c>
      <c r="B13" s="116">
        <v>5.7455540355677153</v>
      </c>
    </row>
    <row r="14" spans="1:234">
      <c r="A14" s="115" t="s">
        <v>18</v>
      </c>
      <c r="B14" s="116">
        <v>22.804730920333498</v>
      </c>
    </row>
    <row r="15" spans="1:234">
      <c r="A15" s="115" t="s">
        <v>19</v>
      </c>
      <c r="B15" s="116">
        <v>40.116647180391276</v>
      </c>
    </row>
    <row r="16" spans="1:234">
      <c r="A16" s="115" t="s">
        <v>20</v>
      </c>
      <c r="B16" s="116">
        <v>26.957961936882679</v>
      </c>
    </row>
    <row r="17" spans="1:2">
      <c r="A17" s="115" t="s">
        <v>21</v>
      </c>
      <c r="B17" s="116">
        <v>39.078948229275028</v>
      </c>
    </row>
    <row r="18" spans="1:2">
      <c r="A18" s="115" t="s">
        <v>22</v>
      </c>
      <c r="B18" s="116">
        <v>12.943492159983789</v>
      </c>
    </row>
    <row r="19" spans="1:2">
      <c r="A19" s="115" t="s">
        <v>23</v>
      </c>
      <c r="B19" s="116">
        <v>17.140353997457332</v>
      </c>
    </row>
    <row r="20" spans="1:2">
      <c r="A20" s="115" t="s">
        <v>24</v>
      </c>
      <c r="B20" s="116">
        <v>8.0480341118467909</v>
      </c>
    </row>
    <row r="21" spans="1:2">
      <c r="A21" s="115" t="s">
        <v>25</v>
      </c>
      <c r="B21" s="116">
        <v>11.234024545069826</v>
      </c>
    </row>
    <row r="22" spans="1:2">
      <c r="A22" s="115" t="s">
        <v>26</v>
      </c>
      <c r="B22" s="116">
        <v>20.966110367629696</v>
      </c>
    </row>
    <row r="23" spans="1:2">
      <c r="A23" s="115" t="s">
        <v>27</v>
      </c>
      <c r="B23" s="116">
        <v>14.648141798835807</v>
      </c>
    </row>
    <row r="24" spans="1:2">
      <c r="A24" s="115" t="s">
        <v>28</v>
      </c>
      <c r="B24" s="116">
        <v>21.14543810171088</v>
      </c>
    </row>
    <row r="25" spans="1:2">
      <c r="A25" s="115" t="s">
        <v>29</v>
      </c>
      <c r="B25" s="116">
        <v>24.138576200152606</v>
      </c>
    </row>
    <row r="26" spans="1:2">
      <c r="A26" s="115" t="s">
        <v>30</v>
      </c>
      <c r="B26" s="116">
        <v>12.186437821287115</v>
      </c>
    </row>
    <row r="27" spans="1:2">
      <c r="A27" s="115" t="s">
        <v>31</v>
      </c>
      <c r="B27" s="116">
        <v>17.252163255818868</v>
      </c>
    </row>
    <row r="28" spans="1:2">
      <c r="A28" s="115" t="s">
        <v>32</v>
      </c>
      <c r="B28" s="116">
        <v>20.798751237341047</v>
      </c>
    </row>
    <row r="29" spans="1:2">
      <c r="A29" s="115" t="s">
        <v>33</v>
      </c>
      <c r="B29" s="116">
        <v>17.256759148827506</v>
      </c>
    </row>
    <row r="30" spans="1:2">
      <c r="A30" s="115" t="s">
        <v>34</v>
      </c>
      <c r="B30" s="116">
        <v>16.354234597421801</v>
      </c>
    </row>
    <row r="31" spans="1:2">
      <c r="A31" s="115" t="s">
        <v>35</v>
      </c>
      <c r="B31" s="116">
        <v>27.753385740343173</v>
      </c>
    </row>
    <row r="32" spans="1:2">
      <c r="A32" s="115" t="s">
        <v>36</v>
      </c>
      <c r="B32" s="116">
        <v>10.551524758259555</v>
      </c>
    </row>
    <row r="33" spans="1:2">
      <c r="A33" s="115" t="s">
        <v>37</v>
      </c>
      <c r="B33" s="116">
        <v>49.324363461840811</v>
      </c>
    </row>
    <row r="34" spans="1:2">
      <c r="A34" s="115" t="s">
        <v>38</v>
      </c>
      <c r="B34" s="116">
        <v>28.330210106013148</v>
      </c>
    </row>
    <row r="35" spans="1:2">
      <c r="A35" s="115" t="s">
        <v>39</v>
      </c>
      <c r="B35" s="116">
        <v>12.121299061557758</v>
      </c>
    </row>
    <row r="36" spans="1:2">
      <c r="A36" s="115" t="s">
        <v>40</v>
      </c>
      <c r="B36" s="116">
        <v>33.615368579430609</v>
      </c>
    </row>
    <row r="37" spans="1:2">
      <c r="A37" s="115" t="s">
        <v>41</v>
      </c>
      <c r="B37" s="116">
        <v>11.59293901215613</v>
      </c>
    </row>
    <row r="38" spans="1:2">
      <c r="A38" s="115" t="s">
        <v>42</v>
      </c>
      <c r="B38" s="116">
        <v>34.599671856447685</v>
      </c>
    </row>
    <row r="39" spans="1:2">
      <c r="A39" s="115" t="s">
        <v>43</v>
      </c>
      <c r="B39" s="116">
        <v>6.7473993404239527</v>
      </c>
    </row>
    <row r="40" spans="1:2">
      <c r="A40" s="115" t="s">
        <v>44</v>
      </c>
      <c r="B40" s="116">
        <v>12.75949360391912</v>
      </c>
    </row>
    <row r="41" spans="1:2">
      <c r="A41" s="115" t="s">
        <v>45</v>
      </c>
      <c r="B41" s="116">
        <v>16.926346384072101</v>
      </c>
    </row>
    <row r="42" spans="1:2">
      <c r="A42" s="115" t="s">
        <v>46</v>
      </c>
      <c r="B42" s="116">
        <v>29.824510495442002</v>
      </c>
    </row>
    <row r="43" spans="1:2">
      <c r="A43" s="115" t="s">
        <v>47</v>
      </c>
      <c r="B43" s="116">
        <v>7.5029311408189514</v>
      </c>
    </row>
    <row r="44" spans="1:2">
      <c r="A44" s="115" t="s">
        <v>48</v>
      </c>
      <c r="B44" s="116">
        <v>5.1651440618411808</v>
      </c>
    </row>
    <row r="45" spans="1:2">
      <c r="A45" s="115" t="s">
        <v>49</v>
      </c>
      <c r="B45" s="116">
        <v>39.073164195997734</v>
      </c>
    </row>
    <row r="46" spans="1:2">
      <c r="A46" s="115" t="s">
        <v>50</v>
      </c>
      <c r="B46" s="116">
        <v>13.096802858359405</v>
      </c>
    </row>
    <row r="47" spans="1:2">
      <c r="A47" s="115" t="s">
        <v>51</v>
      </c>
      <c r="B47" s="116">
        <v>28.08328348093826</v>
      </c>
    </row>
    <row r="48" spans="1:2">
      <c r="A48" s="115" t="s">
        <v>52</v>
      </c>
      <c r="B48" s="116">
        <v>33.165568715955793</v>
      </c>
    </row>
    <row r="49" spans="1:4">
      <c r="A49" s="115" t="s">
        <v>53</v>
      </c>
      <c r="B49" s="116">
        <v>36.611133480974431</v>
      </c>
    </row>
    <row r="50" spans="1:4">
      <c r="A50" s="115" t="s">
        <v>54</v>
      </c>
      <c r="B50" s="116">
        <v>24.393788144909589</v>
      </c>
    </row>
    <row r="51" spans="1:4">
      <c r="A51" s="115" t="s">
        <v>55</v>
      </c>
      <c r="B51" s="116">
        <v>30.23384372502586</v>
      </c>
    </row>
    <row r="52" spans="1:4">
      <c r="A52" s="115" t="s">
        <v>56</v>
      </c>
      <c r="B52" s="116">
        <v>33.852337877999794</v>
      </c>
    </row>
    <row r="53" spans="1:4">
      <c r="A53" s="115" t="s">
        <v>57</v>
      </c>
      <c r="B53" s="116">
        <v>12.585671131129613</v>
      </c>
    </row>
    <row r="54" spans="1:4">
      <c r="A54" s="115" t="s">
        <v>58</v>
      </c>
      <c r="B54" s="116">
        <v>16.151135942613308</v>
      </c>
    </row>
    <row r="55" spans="1:4" ht="15.75" thickBot="1">
      <c r="A55" s="120" t="s">
        <v>59</v>
      </c>
      <c r="B55" s="121">
        <v>27.334356397241098</v>
      </c>
    </row>
    <row r="56" spans="1:4">
      <c r="A56" s="109" t="s">
        <v>86</v>
      </c>
      <c r="B56" s="122">
        <v>29.38</v>
      </c>
    </row>
    <row r="57" spans="1:4">
      <c r="A57" s="100"/>
      <c r="B57" s="101"/>
    </row>
    <row r="58" spans="1:4">
      <c r="A58" s="52" t="s">
        <v>143</v>
      </c>
    </row>
    <row r="59" spans="1:4" s="52" customFormat="1" ht="12.75">
      <c r="A59" s="52" t="s">
        <v>142</v>
      </c>
    </row>
    <row r="61" spans="1:4" s="52" customFormat="1" ht="12.75">
      <c r="A61" s="52" t="s">
        <v>141</v>
      </c>
    </row>
    <row r="62" spans="1:4">
      <c r="A62" s="52"/>
      <c r="B62" s="24"/>
      <c r="C62" s="24"/>
      <c r="D62" s="24"/>
    </row>
    <row r="63" spans="1:4">
      <c r="B63" s="24"/>
      <c r="C63" s="24"/>
      <c r="D63" s="24"/>
    </row>
    <row r="64" spans="1:4">
      <c r="B64" s="24"/>
      <c r="C64" s="24"/>
      <c r="D64" s="24"/>
    </row>
    <row r="65" spans="2:4">
      <c r="B65" s="24"/>
      <c r="C65" s="24"/>
      <c r="D65" s="24"/>
    </row>
    <row r="66" spans="2:4">
      <c r="B66" s="24"/>
      <c r="C66" s="24"/>
      <c r="D66" s="24"/>
    </row>
    <row r="67" spans="2:4">
      <c r="B67" s="24"/>
      <c r="C67" s="24"/>
      <c r="D67" s="24"/>
    </row>
    <row r="68" spans="2:4">
      <c r="B68" s="24"/>
      <c r="C68" s="24"/>
      <c r="D68" s="24"/>
    </row>
    <row r="69" spans="2:4">
      <c r="B69" s="24"/>
      <c r="C69" s="24"/>
      <c r="D69" s="24"/>
    </row>
    <row r="70" spans="2:4">
      <c r="B70" s="24"/>
      <c r="C70" s="24"/>
      <c r="D70" s="24"/>
    </row>
    <row r="71" spans="2:4">
      <c r="B71" s="24"/>
      <c r="C71" s="24"/>
      <c r="D71" s="24"/>
    </row>
    <row r="72" spans="2:4">
      <c r="B72" s="24"/>
      <c r="C72" s="24"/>
      <c r="D72" s="24"/>
    </row>
    <row r="73" spans="2:4">
      <c r="B73" s="24"/>
      <c r="C73" s="24"/>
      <c r="D73" s="24"/>
    </row>
    <row r="74" spans="2:4">
      <c r="B74" s="24"/>
      <c r="C74" s="24"/>
      <c r="D74" s="24"/>
    </row>
    <row r="75" spans="2:4">
      <c r="B75" s="24"/>
      <c r="C75" s="24"/>
      <c r="D75" s="24"/>
    </row>
    <row r="76" spans="2:4">
      <c r="B76" s="24"/>
      <c r="C76" s="24"/>
      <c r="D76" s="24"/>
    </row>
    <row r="77" spans="2:4">
      <c r="B77" s="24"/>
      <c r="C77" s="24"/>
      <c r="D77" s="24"/>
    </row>
    <row r="78" spans="2:4">
      <c r="B78" s="24"/>
      <c r="C78" s="24"/>
      <c r="D78" s="24"/>
    </row>
    <row r="79" spans="2:4">
      <c r="B79" s="24"/>
      <c r="C79" s="24"/>
      <c r="D79" s="24"/>
    </row>
    <row r="80" spans="2:4">
      <c r="B80" s="24"/>
      <c r="C80" s="24"/>
      <c r="D80" s="24"/>
    </row>
    <row r="81" spans="2:4">
      <c r="B81" s="24"/>
      <c r="C81" s="24"/>
      <c r="D81" s="24"/>
    </row>
    <row r="82" spans="2:4">
      <c r="B82" s="24"/>
      <c r="C82" s="24"/>
      <c r="D82" s="24"/>
    </row>
    <row r="83" spans="2:4">
      <c r="B83" s="24"/>
      <c r="C83" s="24"/>
      <c r="D83" s="24"/>
    </row>
    <row r="84" spans="2:4">
      <c r="B84" s="24"/>
      <c r="C84" s="24"/>
      <c r="D84" s="24"/>
    </row>
    <row r="85" spans="2:4">
      <c r="B85" s="24"/>
      <c r="C85" s="24"/>
      <c r="D85" s="24"/>
    </row>
    <row r="86" spans="2:4">
      <c r="B86" s="24"/>
      <c r="C86" s="24"/>
      <c r="D86" s="24"/>
    </row>
    <row r="87" spans="2:4">
      <c r="B87" s="24"/>
      <c r="C87" s="24"/>
      <c r="D87" s="24"/>
    </row>
    <row r="88" spans="2:4">
      <c r="B88" s="24"/>
      <c r="C88" s="24"/>
      <c r="D88" s="24"/>
    </row>
    <row r="89" spans="2:4">
      <c r="B89" s="24"/>
      <c r="C89" s="24"/>
      <c r="D89" s="24"/>
    </row>
    <row r="90" spans="2:4">
      <c r="B90" s="24"/>
      <c r="C90" s="24"/>
      <c r="D90" s="24"/>
    </row>
    <row r="91" spans="2:4">
      <c r="B91" s="24"/>
      <c r="C91" s="24"/>
      <c r="D91" s="24"/>
    </row>
    <row r="92" spans="2:4">
      <c r="B92" s="24"/>
      <c r="C92" s="24"/>
      <c r="D92" s="24"/>
    </row>
    <row r="93" spans="2:4">
      <c r="B93" s="24"/>
      <c r="C93" s="24"/>
      <c r="D93" s="24"/>
    </row>
    <row r="94" spans="2:4">
      <c r="B94" s="24"/>
      <c r="C94" s="24"/>
      <c r="D94" s="24"/>
    </row>
    <row r="95" spans="2:4">
      <c r="B95" s="24"/>
      <c r="C95" s="24"/>
      <c r="D95" s="24"/>
    </row>
    <row r="96" spans="2:4">
      <c r="B96" s="24"/>
      <c r="C96" s="24"/>
      <c r="D96" s="24"/>
    </row>
    <row r="97" spans="2:4">
      <c r="B97" s="24"/>
      <c r="C97" s="24"/>
      <c r="D97" s="24"/>
    </row>
    <row r="98" spans="2:4">
      <c r="B98" s="24"/>
      <c r="C98" s="24"/>
      <c r="D98" s="24"/>
    </row>
    <row r="99" spans="2:4">
      <c r="B99" s="24"/>
      <c r="C99" s="24"/>
      <c r="D99" s="24"/>
    </row>
    <row r="100" spans="2:4">
      <c r="B100" s="24"/>
      <c r="C100" s="24"/>
      <c r="D100" s="24"/>
    </row>
    <row r="101" spans="2:4">
      <c r="B101" s="24"/>
      <c r="C101" s="24"/>
      <c r="D101" s="24"/>
    </row>
    <row r="102" spans="2:4">
      <c r="B102" s="24"/>
      <c r="C102" s="24"/>
      <c r="D102" s="24"/>
    </row>
    <row r="103" spans="2:4">
      <c r="B103" s="24"/>
      <c r="C103" s="24"/>
      <c r="D103" s="24"/>
    </row>
    <row r="104" spans="2:4">
      <c r="B104" s="24"/>
      <c r="C104" s="24"/>
      <c r="D104" s="24"/>
    </row>
    <row r="105" spans="2:4">
      <c r="B105" s="24"/>
      <c r="C105" s="24"/>
      <c r="D105" s="24"/>
    </row>
    <row r="106" spans="2:4">
      <c r="B106" s="24"/>
      <c r="C106" s="24"/>
      <c r="D106" s="24"/>
    </row>
    <row r="107" spans="2:4">
      <c r="B107" s="24"/>
      <c r="C107" s="24"/>
      <c r="D107" s="24"/>
    </row>
    <row r="108" spans="2:4">
      <c r="B108" s="24"/>
      <c r="C108" s="24"/>
      <c r="D108" s="24"/>
    </row>
    <row r="109" spans="2:4">
      <c r="B109" s="24"/>
      <c r="C109" s="24"/>
      <c r="D109" s="24"/>
    </row>
    <row r="110" spans="2:4">
      <c r="B110" s="24"/>
      <c r="C110" s="24"/>
      <c r="D110" s="24"/>
    </row>
  </sheetData>
  <phoneticPr fontId="6" type="noConversion"/>
  <pageMargins left="1" right="1" top="0.52" bottom="0.2" header="0.5" footer="0.5"/>
  <pageSetup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99"/>
  <sheetViews>
    <sheetView zoomScaleNormal="100" workbookViewId="0"/>
  </sheetViews>
  <sheetFormatPr defaultColWidth="18.42578125" defaultRowHeight="15"/>
  <cols>
    <col min="1" max="1" width="24.42578125" style="21" customWidth="1"/>
    <col min="2" max="2" width="15.42578125" style="21" bestFit="1" customWidth="1"/>
    <col min="3" max="3" width="10.85546875" style="21" bestFit="1" customWidth="1"/>
    <col min="4" max="4" width="14.140625" style="21" bestFit="1" customWidth="1"/>
    <col min="5" max="5" width="15" style="48" bestFit="1" customWidth="1"/>
    <col min="6" max="16384" width="18.42578125" style="21"/>
  </cols>
  <sheetData>
    <row r="1" spans="1:10" s="45" customFormat="1" ht="15.75">
      <c r="A1" s="83" t="s">
        <v>117</v>
      </c>
      <c r="B1" s="84"/>
      <c r="C1" s="84"/>
      <c r="E1" s="46"/>
    </row>
    <row r="2" spans="1:10" s="45" customFormat="1" ht="16.5" thickBot="1">
      <c r="A2" s="83"/>
      <c r="B2" s="84"/>
      <c r="C2" s="84"/>
      <c r="E2" s="46"/>
    </row>
    <row r="3" spans="1:10" ht="39" thickBot="1">
      <c r="A3" s="123" t="s">
        <v>7</v>
      </c>
      <c r="B3" s="124" t="s">
        <v>89</v>
      </c>
      <c r="C3" s="124" t="s">
        <v>72</v>
      </c>
      <c r="D3" s="124" t="s">
        <v>100</v>
      </c>
      <c r="E3" s="125" t="s">
        <v>101</v>
      </c>
    </row>
    <row r="4" spans="1:10">
      <c r="A4" s="126" t="s">
        <v>76</v>
      </c>
      <c r="B4" s="127">
        <v>43145356</v>
      </c>
      <c r="C4" s="110">
        <v>0.13700000000000001</v>
      </c>
      <c r="D4" s="128">
        <v>21.46</v>
      </c>
      <c r="E4" s="129">
        <v>9.0999999999999998E-2</v>
      </c>
    </row>
    <row r="5" spans="1:10">
      <c r="A5" s="130" t="s">
        <v>9</v>
      </c>
      <c r="B5" s="131">
        <v>699380</v>
      </c>
      <c r="C5" s="81">
        <v>0.14499999999999999</v>
      </c>
      <c r="D5" s="116">
        <v>19.588728858915804</v>
      </c>
      <c r="E5" s="132">
        <v>0.111</v>
      </c>
      <c r="G5" s="68"/>
      <c r="H5" s="68"/>
      <c r="I5" s="68"/>
      <c r="J5" s="68"/>
    </row>
    <row r="6" spans="1:10">
      <c r="A6" s="130" t="s">
        <v>10</v>
      </c>
      <c r="B6" s="131">
        <v>62497</v>
      </c>
      <c r="C6" s="81">
        <v>8.5000000000000006E-2</v>
      </c>
      <c r="D6" s="116">
        <v>58.887984949407638</v>
      </c>
      <c r="E6" s="132">
        <v>4.3999999999999997E-2</v>
      </c>
    </row>
    <row r="7" spans="1:10">
      <c r="A7" s="130" t="s">
        <v>11</v>
      </c>
      <c r="B7" s="131">
        <v>971533</v>
      </c>
      <c r="C7" s="81">
        <v>0.14799999999999999</v>
      </c>
      <c r="D7" s="116">
        <v>39.549377830572844</v>
      </c>
      <c r="E7" s="132">
        <v>8.3000000000000004E-2</v>
      </c>
    </row>
    <row r="8" spans="1:10">
      <c r="A8" s="130" t="s">
        <v>12</v>
      </c>
      <c r="B8" s="131">
        <v>442590</v>
      </c>
      <c r="C8" s="81">
        <v>0.15</v>
      </c>
      <c r="D8" s="116">
        <v>18.189149638428098</v>
      </c>
      <c r="E8" s="132">
        <v>0.109</v>
      </c>
    </row>
    <row r="9" spans="1:10">
      <c r="A9" s="130" t="s">
        <v>13</v>
      </c>
      <c r="B9" s="131">
        <v>4600085</v>
      </c>
      <c r="C9" s="81">
        <v>0.121</v>
      </c>
      <c r="D9" s="116">
        <v>24.577561233479223</v>
      </c>
      <c r="E9" s="132">
        <v>0.104</v>
      </c>
    </row>
    <row r="10" spans="1:10">
      <c r="A10" s="130" t="s">
        <v>14</v>
      </c>
      <c r="B10" s="131">
        <v>613241</v>
      </c>
      <c r="C10" s="81">
        <v>0.11799999999999999</v>
      </c>
      <c r="D10" s="116">
        <v>41.6467061027355</v>
      </c>
      <c r="E10" s="132">
        <v>7.8E-2</v>
      </c>
    </row>
    <row r="11" spans="1:10">
      <c r="A11" s="130" t="s">
        <v>15</v>
      </c>
      <c r="B11" s="131">
        <v>532712</v>
      </c>
      <c r="C11" s="81">
        <v>0.14799999999999999</v>
      </c>
      <c r="D11" s="116">
        <v>12.919650162581981</v>
      </c>
      <c r="E11" s="132">
        <v>6.9000000000000006E-2</v>
      </c>
    </row>
    <row r="12" spans="1:10">
      <c r="A12" s="130" t="s">
        <v>16</v>
      </c>
      <c r="B12" s="131">
        <v>140474</v>
      </c>
      <c r="C12" s="81">
        <v>0.153</v>
      </c>
      <c r="D12" s="116">
        <v>33.593913456966241</v>
      </c>
      <c r="E12" s="132">
        <v>7.3999999999999996E-2</v>
      </c>
    </row>
    <row r="13" spans="1:10">
      <c r="A13" s="133" t="s">
        <v>17</v>
      </c>
      <c r="B13" s="131">
        <v>71889</v>
      </c>
      <c r="C13" s="81">
        <v>0.114</v>
      </c>
      <c r="D13" s="116">
        <v>5.7455540355677153</v>
      </c>
      <c r="E13" s="132">
        <v>0.11899999999999999</v>
      </c>
    </row>
    <row r="14" spans="1:10">
      <c r="A14" s="130" t="s">
        <v>18</v>
      </c>
      <c r="B14" s="131">
        <v>3509715</v>
      </c>
      <c r="C14" s="81">
        <v>0.182</v>
      </c>
      <c r="D14" s="116">
        <v>22.804730920333498</v>
      </c>
      <c r="E14" s="132">
        <v>0.10199999999999999</v>
      </c>
    </row>
    <row r="15" spans="1:10">
      <c r="A15" s="130" t="s">
        <v>19</v>
      </c>
      <c r="B15" s="131">
        <v>1139699</v>
      </c>
      <c r="C15" s="81">
        <v>0.115</v>
      </c>
      <c r="D15" s="116">
        <v>40.116647180391276</v>
      </c>
      <c r="E15" s="132">
        <v>0.112</v>
      </c>
    </row>
    <row r="16" spans="1:10">
      <c r="A16" s="130" t="s">
        <v>20</v>
      </c>
      <c r="B16" s="131">
        <v>210801</v>
      </c>
      <c r="C16" s="81">
        <v>0.151</v>
      </c>
      <c r="D16" s="116">
        <v>26.957961936882679</v>
      </c>
      <c r="E16" s="132">
        <v>6.9000000000000006E-2</v>
      </c>
    </row>
    <row r="17" spans="1:5">
      <c r="A17" s="130" t="s">
        <v>21</v>
      </c>
      <c r="B17" s="131">
        <v>212578</v>
      </c>
      <c r="C17" s="81">
        <v>0.13300000000000001</v>
      </c>
      <c r="D17" s="116">
        <v>39.078948229275028</v>
      </c>
      <c r="E17" s="132">
        <v>9.7000000000000003E-2</v>
      </c>
    </row>
    <row r="18" spans="1:5">
      <c r="A18" s="130" t="s">
        <v>22</v>
      </c>
      <c r="B18" s="131">
        <v>1694437</v>
      </c>
      <c r="C18" s="81">
        <v>0.13200000000000001</v>
      </c>
      <c r="D18" s="116">
        <v>12.943492159983789</v>
      </c>
      <c r="E18" s="132">
        <v>8.7999999999999995E-2</v>
      </c>
    </row>
    <row r="19" spans="1:5">
      <c r="A19" s="130" t="s">
        <v>23</v>
      </c>
      <c r="B19" s="131">
        <v>889148</v>
      </c>
      <c r="C19" s="81">
        <v>0.13600000000000001</v>
      </c>
      <c r="D19" s="116">
        <v>17.140353997457332</v>
      </c>
      <c r="E19" s="132">
        <v>7.1999999999999995E-2</v>
      </c>
    </row>
    <row r="20" spans="1:5">
      <c r="A20" s="130" t="s">
        <v>24</v>
      </c>
      <c r="B20" s="131">
        <v>470305</v>
      </c>
      <c r="C20" s="81">
        <v>0.153</v>
      </c>
      <c r="D20" s="116">
        <v>8.0480341118467909</v>
      </c>
      <c r="E20" s="132">
        <v>7.8E-2</v>
      </c>
    </row>
    <row r="21" spans="1:5">
      <c r="A21" s="130" t="s">
        <v>25</v>
      </c>
      <c r="B21" s="131">
        <v>394269</v>
      </c>
      <c r="C21" s="81">
        <v>0.13700000000000001</v>
      </c>
      <c r="D21" s="116">
        <v>11.234024545069826</v>
      </c>
      <c r="E21" s="132">
        <v>6.7000000000000004E-2</v>
      </c>
    </row>
    <row r="22" spans="1:5">
      <c r="A22" s="130" t="s">
        <v>26</v>
      </c>
      <c r="B22" s="131">
        <v>614653</v>
      </c>
      <c r="C22" s="81">
        <v>0.14000000000000001</v>
      </c>
      <c r="D22" s="116">
        <v>20.966110367629696</v>
      </c>
      <c r="E22" s="132">
        <v>0.123</v>
      </c>
    </row>
    <row r="23" spans="1:5">
      <c r="A23" s="130" t="s">
        <v>27</v>
      </c>
      <c r="B23" s="131">
        <v>595205</v>
      </c>
      <c r="C23" s="81">
        <v>0.129</v>
      </c>
      <c r="D23" s="116">
        <v>14.648141798835807</v>
      </c>
      <c r="E23" s="132">
        <v>0.126</v>
      </c>
    </row>
    <row r="24" spans="1:5">
      <c r="A24" s="130" t="s">
        <v>28</v>
      </c>
      <c r="B24" s="131">
        <v>226376</v>
      </c>
      <c r="C24" s="81">
        <v>0.17</v>
      </c>
      <c r="D24" s="116">
        <v>21.14543810171088</v>
      </c>
      <c r="E24" s="132">
        <v>8.2000000000000003E-2</v>
      </c>
    </row>
    <row r="25" spans="1:5">
      <c r="A25" s="130" t="s">
        <v>29</v>
      </c>
      <c r="B25" s="131">
        <v>763019</v>
      </c>
      <c r="C25" s="81">
        <v>0.13</v>
      </c>
      <c r="D25" s="116">
        <v>24.138576200152606</v>
      </c>
      <c r="E25" s="132">
        <v>7.5999999999999998E-2</v>
      </c>
    </row>
    <row r="26" spans="1:5">
      <c r="A26" s="130" t="s">
        <v>30</v>
      </c>
      <c r="B26" s="131">
        <v>958494</v>
      </c>
      <c r="C26" s="81">
        <v>0.14399999999999999</v>
      </c>
      <c r="D26" s="116">
        <v>12.186437821287115</v>
      </c>
      <c r="E26" s="132">
        <v>9.2999999999999999E-2</v>
      </c>
    </row>
    <row r="27" spans="1:5">
      <c r="A27" s="130" t="s">
        <v>31</v>
      </c>
      <c r="B27" s="131">
        <v>1442714</v>
      </c>
      <c r="C27" s="81">
        <v>0.14599999999999999</v>
      </c>
      <c r="D27" s="116">
        <v>17.252163255818868</v>
      </c>
      <c r="E27" s="132">
        <v>8.3000000000000004E-2</v>
      </c>
    </row>
    <row r="28" spans="1:5">
      <c r="A28" s="130" t="s">
        <v>32</v>
      </c>
      <c r="B28" s="131">
        <v>729767</v>
      </c>
      <c r="C28" s="81">
        <v>0.13600000000000001</v>
      </c>
      <c r="D28" s="116">
        <v>20.798751237341047</v>
      </c>
      <c r="E28" s="132">
        <v>7.9000000000000001E-2</v>
      </c>
    </row>
    <row r="29" spans="1:5">
      <c r="A29" s="130" t="s">
        <v>33</v>
      </c>
      <c r="B29" s="131">
        <v>404075</v>
      </c>
      <c r="C29" s="81">
        <v>0.13500000000000001</v>
      </c>
      <c r="D29" s="116">
        <v>17.256759148827506</v>
      </c>
      <c r="E29" s="132">
        <v>0.151</v>
      </c>
    </row>
    <row r="30" spans="1:5">
      <c r="A30" s="130" t="s">
        <v>34</v>
      </c>
      <c r="B30" s="131">
        <v>883181</v>
      </c>
      <c r="C30" s="81">
        <v>0.14699999999999999</v>
      </c>
      <c r="D30" s="116">
        <v>16.354234597421762</v>
      </c>
      <c r="E30" s="132">
        <v>0.09</v>
      </c>
    </row>
    <row r="31" spans="1:5">
      <c r="A31" s="130" t="s">
        <v>35</v>
      </c>
      <c r="B31" s="131">
        <v>158289</v>
      </c>
      <c r="C31" s="81">
        <v>0.157</v>
      </c>
      <c r="D31" s="116">
        <v>27.753385740343173</v>
      </c>
      <c r="E31" s="132">
        <v>8.5999999999999993E-2</v>
      </c>
    </row>
    <row r="32" spans="1:5">
      <c r="A32" s="130" t="s">
        <v>36</v>
      </c>
      <c r="B32" s="131">
        <v>257354</v>
      </c>
      <c r="C32" s="81">
        <v>0.13900000000000001</v>
      </c>
      <c r="D32" s="116">
        <v>10.551524758259555</v>
      </c>
      <c r="E32" s="132">
        <v>7.3999999999999996E-2</v>
      </c>
    </row>
    <row r="33" spans="1:5">
      <c r="A33" s="130" t="s">
        <v>37</v>
      </c>
      <c r="B33" s="131">
        <v>360914</v>
      </c>
      <c r="C33" s="81">
        <v>0.13100000000000001</v>
      </c>
      <c r="D33" s="116">
        <v>49.324363461840811</v>
      </c>
      <c r="E33" s="132">
        <v>8.1000000000000003E-2</v>
      </c>
    </row>
    <row r="34" spans="1:5">
      <c r="A34" s="130" t="s">
        <v>38</v>
      </c>
      <c r="B34" s="131">
        <v>193803</v>
      </c>
      <c r="C34" s="81">
        <v>0.14699999999999999</v>
      </c>
      <c r="D34" s="116">
        <v>28.330210106013148</v>
      </c>
      <c r="E34" s="132">
        <v>6.6000000000000003E-2</v>
      </c>
    </row>
    <row r="35" spans="1:5">
      <c r="A35" s="130" t="s">
        <v>39</v>
      </c>
      <c r="B35" s="131">
        <v>1250555</v>
      </c>
      <c r="C35" s="81">
        <v>0.14099999999999999</v>
      </c>
      <c r="D35" s="116">
        <v>12.121299061557758</v>
      </c>
      <c r="E35" s="132">
        <v>7.9000000000000001E-2</v>
      </c>
    </row>
    <row r="36" spans="1:5">
      <c r="A36" s="130" t="s">
        <v>40</v>
      </c>
      <c r="B36" s="131">
        <v>294833</v>
      </c>
      <c r="C36" s="81">
        <v>0.14099999999999999</v>
      </c>
      <c r="D36" s="116">
        <v>33.615368579430609</v>
      </c>
      <c r="E36" s="132">
        <v>0.11899999999999999</v>
      </c>
    </row>
    <row r="37" spans="1:5">
      <c r="A37" s="130" t="s">
        <v>41</v>
      </c>
      <c r="B37" s="131">
        <v>2757572</v>
      </c>
      <c r="C37" s="81">
        <v>0.14099999999999999</v>
      </c>
      <c r="D37" s="116">
        <v>11.59293901215613</v>
      </c>
      <c r="E37" s="132">
        <v>0.114</v>
      </c>
    </row>
    <row r="38" spans="1:5">
      <c r="A38" s="130" t="s">
        <v>42</v>
      </c>
      <c r="B38" s="131">
        <v>1347869</v>
      </c>
      <c r="C38" s="81">
        <v>0.13800000000000001</v>
      </c>
      <c r="D38" s="116">
        <v>34.599671856447685</v>
      </c>
      <c r="E38" s="132">
        <v>0.1</v>
      </c>
    </row>
    <row r="39" spans="1:5">
      <c r="A39" s="130" t="s">
        <v>43</v>
      </c>
      <c r="B39" s="131">
        <v>100666</v>
      </c>
      <c r="C39" s="81">
        <v>0.14399999999999999</v>
      </c>
      <c r="D39" s="116">
        <v>6.7473993404239527</v>
      </c>
      <c r="E39" s="132">
        <v>0.106</v>
      </c>
    </row>
    <row r="40" spans="1:5">
      <c r="A40" s="130" t="s">
        <v>44</v>
      </c>
      <c r="B40" s="131">
        <v>1705122</v>
      </c>
      <c r="C40" s="81">
        <v>0.14799999999999999</v>
      </c>
      <c r="D40" s="116">
        <v>12.75949360391912</v>
      </c>
      <c r="E40" s="132">
        <v>0.08</v>
      </c>
    </row>
    <row r="41" spans="1:5">
      <c r="A41" s="130" t="s">
        <v>45</v>
      </c>
      <c r="B41" s="131">
        <v>534247</v>
      </c>
      <c r="C41" s="81">
        <v>0.14000000000000001</v>
      </c>
      <c r="D41" s="116">
        <v>16.926346384072101</v>
      </c>
      <c r="E41" s="132">
        <v>9.9000000000000005E-2</v>
      </c>
    </row>
    <row r="42" spans="1:5">
      <c r="A42" s="130" t="s">
        <v>46</v>
      </c>
      <c r="B42" s="131">
        <v>581619</v>
      </c>
      <c r="C42" s="81">
        <v>0.14899999999999999</v>
      </c>
      <c r="D42" s="116">
        <v>29.824510495442002</v>
      </c>
      <c r="E42" s="132">
        <v>7.4999999999999997E-2</v>
      </c>
    </row>
    <row r="43" spans="1:5">
      <c r="A43" s="130" t="s">
        <v>47</v>
      </c>
      <c r="B43" s="131">
        <v>2042861</v>
      </c>
      <c r="C43" s="81">
        <v>0.16</v>
      </c>
      <c r="D43" s="116">
        <v>7.5029311408189514</v>
      </c>
      <c r="E43" s="132">
        <v>8.3000000000000004E-2</v>
      </c>
    </row>
    <row r="44" spans="1:5">
      <c r="A44" s="130" t="s">
        <v>48</v>
      </c>
      <c r="B44" s="131">
        <v>158629</v>
      </c>
      <c r="C44" s="81">
        <v>0.151</v>
      </c>
      <c r="D44" s="116">
        <v>5.1651440618411808</v>
      </c>
      <c r="E44" s="132">
        <v>9.7000000000000003E-2</v>
      </c>
    </row>
    <row r="45" spans="1:5">
      <c r="A45" s="130" t="s">
        <v>49</v>
      </c>
      <c r="B45" s="131">
        <v>695459</v>
      </c>
      <c r="C45" s="81">
        <v>0.14699999999999999</v>
      </c>
      <c r="D45" s="116">
        <v>39.073164195997734</v>
      </c>
      <c r="E45" s="132">
        <v>0.10100000000000001</v>
      </c>
    </row>
    <row r="46" spans="1:5">
      <c r="A46" s="130" t="s">
        <v>50</v>
      </c>
      <c r="B46" s="131">
        <v>122183</v>
      </c>
      <c r="C46" s="81">
        <v>0.14699999999999999</v>
      </c>
      <c r="D46" s="116">
        <v>13.096802858359405</v>
      </c>
      <c r="E46" s="132">
        <v>0.1</v>
      </c>
    </row>
    <row r="47" spans="1:5">
      <c r="A47" s="130" t="s">
        <v>51</v>
      </c>
      <c r="B47" s="131">
        <v>918507</v>
      </c>
      <c r="C47" s="81">
        <v>0.14199999999999999</v>
      </c>
      <c r="D47" s="116">
        <v>28.08328348093826</v>
      </c>
      <c r="E47" s="132">
        <v>0.1</v>
      </c>
    </row>
    <row r="48" spans="1:5">
      <c r="A48" s="130" t="s">
        <v>52</v>
      </c>
      <c r="B48" s="131">
        <v>2839295</v>
      </c>
      <c r="C48" s="81">
        <v>0.109</v>
      </c>
      <c r="D48" s="116">
        <v>33.165568715955793</v>
      </c>
      <c r="E48" s="132">
        <v>0.11600000000000001</v>
      </c>
    </row>
    <row r="49" spans="1:5">
      <c r="A49" s="130" t="s">
        <v>53</v>
      </c>
      <c r="B49" s="131">
        <v>271419</v>
      </c>
      <c r="C49" s="81">
        <v>9.5000000000000001E-2</v>
      </c>
      <c r="D49" s="116">
        <v>36.611133480974431</v>
      </c>
      <c r="E49" s="132">
        <v>6.8000000000000005E-2</v>
      </c>
    </row>
    <row r="50" spans="1:5">
      <c r="A50" s="130" t="s">
        <v>54</v>
      </c>
      <c r="B50" s="131">
        <v>98444</v>
      </c>
      <c r="C50" s="81">
        <v>0.157</v>
      </c>
      <c r="D50" s="116">
        <v>24.393788144909589</v>
      </c>
      <c r="E50" s="132">
        <v>7.4999999999999997E-2</v>
      </c>
    </row>
    <row r="51" spans="1:5">
      <c r="A51" s="130" t="s">
        <v>55</v>
      </c>
      <c r="B51" s="131">
        <v>1062505</v>
      </c>
      <c r="C51" s="81">
        <v>0.13</v>
      </c>
      <c r="D51" s="116">
        <v>30.23384372502586</v>
      </c>
      <c r="E51" s="132">
        <v>7.9000000000000001E-2</v>
      </c>
    </row>
    <row r="52" spans="1:5">
      <c r="A52" s="130" t="s">
        <v>56</v>
      </c>
      <c r="B52" s="131">
        <v>908417</v>
      </c>
      <c r="C52" s="81">
        <v>0.13200000000000001</v>
      </c>
      <c r="D52" s="116">
        <v>33.852337877999794</v>
      </c>
      <c r="E52" s="132">
        <v>7.8E-2</v>
      </c>
    </row>
    <row r="53" spans="1:5">
      <c r="A53" s="130" t="s">
        <v>57</v>
      </c>
      <c r="B53" s="131">
        <v>311949</v>
      </c>
      <c r="C53" s="81">
        <v>0.16800000000000001</v>
      </c>
      <c r="D53" s="116">
        <v>12.585671131129613</v>
      </c>
      <c r="E53" s="132">
        <v>8.7999999999999995E-2</v>
      </c>
    </row>
    <row r="54" spans="1:5">
      <c r="A54" s="130" t="s">
        <v>58</v>
      </c>
      <c r="B54" s="131">
        <v>824500</v>
      </c>
      <c r="C54" s="81">
        <v>0.14399999999999999</v>
      </c>
      <c r="D54" s="116">
        <v>16.151135942613308</v>
      </c>
      <c r="E54" s="132">
        <v>7.4999999999999997E-2</v>
      </c>
    </row>
    <row r="55" spans="1:5" ht="15.75" thickBot="1">
      <c r="A55" s="134" t="s">
        <v>59</v>
      </c>
      <c r="B55" s="135">
        <v>75508</v>
      </c>
      <c r="C55" s="82">
        <v>0.13100000000000001</v>
      </c>
      <c r="D55" s="121">
        <v>27.334356397241098</v>
      </c>
      <c r="E55" s="136">
        <v>4.8000000000000001E-2</v>
      </c>
    </row>
    <row r="56" spans="1:5" ht="15.75" thickBot="1">
      <c r="A56" s="137" t="s">
        <v>86</v>
      </c>
      <c r="B56" s="138">
        <v>584273</v>
      </c>
      <c r="C56" s="139">
        <v>0.158</v>
      </c>
      <c r="D56" s="140">
        <v>29.38</v>
      </c>
      <c r="E56" s="141">
        <v>0.39700000000000002</v>
      </c>
    </row>
    <row r="57" spans="1:5">
      <c r="C57" s="24"/>
      <c r="D57" s="24"/>
      <c r="E57" s="47"/>
    </row>
    <row r="58" spans="1:5">
      <c r="A58" s="85" t="s">
        <v>118</v>
      </c>
      <c r="C58" s="24"/>
      <c r="D58" s="24"/>
      <c r="E58" s="47"/>
    </row>
    <row r="59" spans="1:5">
      <c r="C59" s="24"/>
      <c r="D59" s="24"/>
      <c r="E59" s="47"/>
    </row>
    <row r="60" spans="1:5">
      <c r="C60" s="24"/>
      <c r="D60" s="24"/>
      <c r="E60" s="47"/>
    </row>
    <row r="61" spans="1:5">
      <c r="C61" s="24"/>
      <c r="D61" s="24"/>
      <c r="E61" s="47"/>
    </row>
    <row r="62" spans="1:5">
      <c r="C62" s="24"/>
      <c r="D62" s="24"/>
      <c r="E62" s="47"/>
    </row>
    <row r="63" spans="1:5">
      <c r="C63" s="24"/>
      <c r="D63" s="24"/>
      <c r="E63" s="47"/>
    </row>
    <row r="64" spans="1:5">
      <c r="C64" s="24"/>
      <c r="D64" s="24"/>
      <c r="E64" s="47"/>
    </row>
    <row r="65" spans="3:5">
      <c r="C65" s="24"/>
      <c r="D65" s="24"/>
      <c r="E65" s="47"/>
    </row>
    <row r="66" spans="3:5">
      <c r="C66" s="24"/>
      <c r="D66" s="24"/>
      <c r="E66" s="47"/>
    </row>
    <row r="67" spans="3:5">
      <c r="C67" s="24"/>
      <c r="D67" s="24"/>
      <c r="E67" s="47"/>
    </row>
    <row r="68" spans="3:5">
      <c r="C68" s="24"/>
      <c r="D68" s="24"/>
      <c r="E68" s="47"/>
    </row>
    <row r="69" spans="3:5">
      <c r="C69" s="24"/>
      <c r="D69" s="24"/>
      <c r="E69" s="47"/>
    </row>
    <row r="70" spans="3:5">
      <c r="C70" s="24"/>
      <c r="D70" s="24"/>
      <c r="E70" s="47"/>
    </row>
    <row r="71" spans="3:5">
      <c r="C71" s="24"/>
      <c r="D71" s="24"/>
      <c r="E71" s="47"/>
    </row>
    <row r="72" spans="3:5">
      <c r="C72" s="24"/>
      <c r="D72" s="24"/>
      <c r="E72" s="47"/>
    </row>
    <row r="73" spans="3:5">
      <c r="C73" s="24"/>
      <c r="D73" s="24"/>
      <c r="E73" s="47"/>
    </row>
    <row r="74" spans="3:5">
      <c r="C74" s="24"/>
      <c r="D74" s="24"/>
      <c r="E74" s="47"/>
    </row>
    <row r="75" spans="3:5">
      <c r="C75" s="24"/>
      <c r="D75" s="24"/>
      <c r="E75" s="47"/>
    </row>
    <row r="76" spans="3:5">
      <c r="C76" s="24"/>
      <c r="D76" s="24"/>
      <c r="E76" s="47"/>
    </row>
    <row r="77" spans="3:5">
      <c r="C77" s="24"/>
      <c r="D77" s="24"/>
      <c r="E77" s="47"/>
    </row>
    <row r="78" spans="3:5">
      <c r="C78" s="24"/>
      <c r="D78" s="24"/>
      <c r="E78" s="47"/>
    </row>
    <row r="79" spans="3:5">
      <c r="C79" s="24"/>
      <c r="D79" s="24"/>
      <c r="E79" s="47"/>
    </row>
    <row r="80" spans="3:5">
      <c r="C80" s="24"/>
      <c r="D80" s="24"/>
      <c r="E80" s="47"/>
    </row>
    <row r="81" spans="3:5">
      <c r="C81" s="24"/>
      <c r="D81" s="24"/>
      <c r="E81" s="47"/>
    </row>
    <row r="82" spans="3:5">
      <c r="C82" s="24"/>
      <c r="D82" s="24"/>
      <c r="E82" s="47"/>
    </row>
    <row r="83" spans="3:5">
      <c r="C83" s="24"/>
      <c r="D83" s="24"/>
      <c r="E83" s="47"/>
    </row>
    <row r="84" spans="3:5">
      <c r="C84" s="24"/>
      <c r="D84" s="24"/>
      <c r="E84" s="47"/>
    </row>
    <row r="85" spans="3:5">
      <c r="C85" s="24"/>
      <c r="D85" s="24"/>
      <c r="E85" s="47"/>
    </row>
    <row r="86" spans="3:5">
      <c r="C86" s="24"/>
      <c r="D86" s="24"/>
      <c r="E86" s="47"/>
    </row>
    <row r="87" spans="3:5">
      <c r="C87" s="24"/>
      <c r="D87" s="24"/>
      <c r="E87" s="47"/>
    </row>
    <row r="88" spans="3:5">
      <c r="C88" s="24"/>
      <c r="D88" s="24"/>
      <c r="E88" s="47"/>
    </row>
    <row r="89" spans="3:5">
      <c r="C89" s="24"/>
      <c r="D89" s="24"/>
      <c r="E89" s="47"/>
    </row>
    <row r="90" spans="3:5">
      <c r="C90" s="24"/>
      <c r="D90" s="24"/>
      <c r="E90" s="47"/>
    </row>
    <row r="91" spans="3:5">
      <c r="C91" s="24"/>
      <c r="D91" s="24"/>
      <c r="E91" s="47"/>
    </row>
    <row r="92" spans="3:5">
      <c r="C92" s="24"/>
      <c r="D92" s="24"/>
      <c r="E92" s="47"/>
    </row>
    <row r="93" spans="3:5">
      <c r="C93" s="24"/>
      <c r="D93" s="24"/>
      <c r="E93" s="47"/>
    </row>
    <row r="94" spans="3:5">
      <c r="C94" s="24"/>
      <c r="D94" s="24"/>
      <c r="E94" s="47"/>
    </row>
    <row r="95" spans="3:5">
      <c r="C95" s="24"/>
      <c r="D95" s="24"/>
      <c r="E95" s="47"/>
    </row>
    <row r="96" spans="3:5">
      <c r="C96" s="24"/>
      <c r="D96" s="24"/>
      <c r="E96" s="47"/>
    </row>
    <row r="97" spans="3:5">
      <c r="C97" s="24"/>
      <c r="D97" s="24"/>
      <c r="E97" s="47"/>
    </row>
    <row r="98" spans="3:5">
      <c r="C98" s="24"/>
      <c r="D98" s="24"/>
      <c r="E98" s="47"/>
    </row>
    <row r="99" spans="3:5">
      <c r="C99" s="24"/>
      <c r="D99" s="24"/>
      <c r="E99" s="47"/>
    </row>
  </sheetData>
  <phoneticPr fontId="6" type="noConversion"/>
  <pageMargins left="0.49" right="0.25" top="0.52" bottom="0.2" header="0.5" footer="0.5"/>
  <pageSetup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3"/>
  <sheetViews>
    <sheetView workbookViewId="0"/>
  </sheetViews>
  <sheetFormatPr defaultRowHeight="15"/>
  <cols>
    <col min="1" max="1" width="30" style="12" customWidth="1"/>
    <col min="2" max="2" width="23.42578125" style="12" customWidth="1"/>
    <col min="3" max="3" width="11.85546875" style="12" customWidth="1"/>
    <col min="4" max="6" width="9.140625" style="12"/>
    <col min="7" max="7" width="9.140625" style="12" customWidth="1"/>
    <col min="8" max="16384" width="9.140625" style="12"/>
  </cols>
  <sheetData>
    <row r="1" spans="1:11" s="1" customFormat="1" ht="15.75">
      <c r="A1" s="1" t="s">
        <v>108</v>
      </c>
    </row>
    <row r="2" spans="1:11" customFormat="1" ht="25.5" customHeight="1">
      <c r="A2" s="30" t="s">
        <v>109</v>
      </c>
      <c r="B2" s="31"/>
    </row>
    <row r="3" spans="1:11" customFormat="1" ht="25.5" customHeight="1">
      <c r="A3" s="144" t="s">
        <v>95</v>
      </c>
      <c r="B3" s="145"/>
      <c r="K3" s="32"/>
    </row>
    <row r="4" spans="1:11" customFormat="1" ht="12.75">
      <c r="A4" s="33" t="s">
        <v>61</v>
      </c>
      <c r="B4" s="86">
        <v>0.02</v>
      </c>
      <c r="K4" s="29"/>
    </row>
    <row r="5" spans="1:11" customFormat="1" ht="12.75">
      <c r="A5" s="33" t="s">
        <v>62</v>
      </c>
      <c r="B5" s="86">
        <v>0.03</v>
      </c>
      <c r="K5" s="29"/>
    </row>
    <row r="6" spans="1:11" customFormat="1" ht="12.75">
      <c r="A6" s="33" t="s">
        <v>63</v>
      </c>
      <c r="B6" s="86">
        <v>0.11</v>
      </c>
      <c r="G6" s="52"/>
      <c r="K6" s="29"/>
    </row>
    <row r="7" spans="1:11" customFormat="1" ht="12.75">
      <c r="A7" s="33" t="s">
        <v>64</v>
      </c>
      <c r="B7" s="86">
        <v>0.16</v>
      </c>
      <c r="K7" s="29"/>
    </row>
    <row r="8" spans="1:11" customFormat="1" ht="12.75">
      <c r="A8" s="33" t="s">
        <v>65</v>
      </c>
      <c r="B8" s="86">
        <v>0.18</v>
      </c>
      <c r="K8" s="29"/>
    </row>
    <row r="9" spans="1:11" customFormat="1" ht="12.75">
      <c r="A9" s="33" t="s">
        <v>66</v>
      </c>
      <c r="B9" s="86">
        <v>0.2</v>
      </c>
      <c r="K9" s="29"/>
    </row>
    <row r="10" spans="1:11" customFormat="1" ht="12.75">
      <c r="A10" s="33" t="s">
        <v>67</v>
      </c>
      <c r="B10" s="86">
        <v>0.28999999999999998</v>
      </c>
      <c r="K10" s="29"/>
    </row>
    <row r="11" spans="1:11" s="52" customFormat="1" ht="13.5" customHeight="1">
      <c r="A11" s="146" t="s">
        <v>119</v>
      </c>
      <c r="B11" s="147"/>
    </row>
    <row r="12" spans="1:11">
      <c r="G12" s="66"/>
      <c r="H12" s="66"/>
      <c r="I12"/>
    </row>
    <row r="13" spans="1:11">
      <c r="G13" s="66"/>
      <c r="H13" s="67"/>
      <c r="I13"/>
    </row>
    <row r="14" spans="1:11">
      <c r="G14" s="66"/>
      <c r="H14" s="67"/>
      <c r="I14"/>
    </row>
    <row r="15" spans="1:11">
      <c r="G15" s="66"/>
      <c r="H15" s="67"/>
      <c r="I15"/>
    </row>
    <row r="16" spans="1:11">
      <c r="G16" s="66"/>
      <c r="H16" s="67"/>
      <c r="I16"/>
    </row>
    <row r="17" spans="1:9">
      <c r="G17" s="66"/>
      <c r="H17" s="67"/>
      <c r="I17"/>
    </row>
    <row r="18" spans="1:9">
      <c r="G18" s="66"/>
      <c r="H18" s="67"/>
      <c r="I18"/>
    </row>
    <row r="19" spans="1:9">
      <c r="G19" s="66"/>
      <c r="H19" s="67"/>
      <c r="I19"/>
    </row>
    <row r="26" spans="1:9">
      <c r="A26" s="52" t="s">
        <v>96</v>
      </c>
    </row>
    <row r="28" spans="1:9" s="57" customFormat="1" ht="12.75"/>
    <row r="30" spans="1:9" s="52" customFormat="1" ht="12.75">
      <c r="A30" s="52" t="s">
        <v>110</v>
      </c>
    </row>
    <row r="31" spans="1:9" s="52" customFormat="1" ht="12.75">
      <c r="A31" s="52" t="s">
        <v>99</v>
      </c>
    </row>
    <row r="33" spans="1:1" s="51" customFormat="1" ht="14.25" customHeight="1">
      <c r="A33" s="56" t="s">
        <v>138</v>
      </c>
    </row>
  </sheetData>
  <mergeCells count="2">
    <mergeCell ref="A3:B3"/>
    <mergeCell ref="A11:B11"/>
  </mergeCells>
  <phoneticPr fontId="6" type="noConversion"/>
  <pageMargins left="0.75" right="0.75" top="1" bottom="0.5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5"/>
  <cols>
    <col min="1" max="1" width="21.5703125" style="4" customWidth="1"/>
    <col min="2" max="2" width="14.85546875" style="4" customWidth="1"/>
    <col min="3" max="3" width="11.85546875" style="4" customWidth="1"/>
    <col min="4" max="8" width="9.140625" style="4"/>
    <col min="9" max="9" width="19.140625" style="4" customWidth="1"/>
    <col min="10" max="16384" width="9.140625" style="4"/>
  </cols>
  <sheetData>
    <row r="1" spans="1:11" s="1" customFormat="1" ht="15.75">
      <c r="A1" s="1" t="s">
        <v>134</v>
      </c>
    </row>
    <row r="2" spans="1:11" ht="37.5" customHeight="1">
      <c r="A2" s="58" t="s">
        <v>68</v>
      </c>
      <c r="B2" s="58" t="s">
        <v>90</v>
      </c>
      <c r="C2" s="52"/>
      <c r="D2" s="52"/>
    </row>
    <row r="3" spans="1:11">
      <c r="A3" s="59" t="s">
        <v>69</v>
      </c>
      <c r="B3" s="87">
        <v>0.04</v>
      </c>
      <c r="C3" s="52"/>
      <c r="D3" s="52"/>
    </row>
    <row r="4" spans="1:11">
      <c r="A4" s="60" t="s">
        <v>70</v>
      </c>
      <c r="B4" s="87">
        <v>0.13</v>
      </c>
      <c r="C4" s="52"/>
      <c r="D4" s="61"/>
    </row>
    <row r="5" spans="1:11">
      <c r="A5" s="60" t="s">
        <v>62</v>
      </c>
      <c r="B5" s="87">
        <v>0.17</v>
      </c>
      <c r="C5" s="52"/>
      <c r="D5" s="52"/>
    </row>
    <row r="6" spans="1:11">
      <c r="A6" s="60" t="s">
        <v>63</v>
      </c>
      <c r="B6" s="87">
        <v>0.25</v>
      </c>
      <c r="C6" s="52"/>
      <c r="D6" s="52"/>
    </row>
    <row r="7" spans="1:11">
      <c r="A7" s="60" t="s">
        <v>64</v>
      </c>
      <c r="B7" s="87">
        <v>0.13</v>
      </c>
      <c r="C7" s="52"/>
      <c r="D7" s="52"/>
    </row>
    <row r="8" spans="1:11">
      <c r="A8" s="60" t="s">
        <v>65</v>
      </c>
      <c r="B8" s="87">
        <v>0.11</v>
      </c>
      <c r="C8" s="52"/>
      <c r="D8" s="52"/>
    </row>
    <row r="9" spans="1:11">
      <c r="A9" s="60" t="s">
        <v>71</v>
      </c>
      <c r="B9" s="88">
        <v>0.17</v>
      </c>
      <c r="C9" s="52"/>
      <c r="D9" s="52"/>
      <c r="H9" s="12" t="s">
        <v>93</v>
      </c>
    </row>
    <row r="10" spans="1:11" s="51" customFormat="1">
      <c r="A10" s="56" t="s">
        <v>120</v>
      </c>
      <c r="B10" s="56"/>
      <c r="C10" s="56"/>
      <c r="D10" s="56"/>
    </row>
    <row r="14" spans="1:11">
      <c r="I14"/>
      <c r="J14"/>
      <c r="K14"/>
    </row>
    <row r="15" spans="1:11">
      <c r="I15" s="66"/>
      <c r="J15" s="66"/>
      <c r="K15"/>
    </row>
    <row r="16" spans="1:11">
      <c r="I16" s="66"/>
      <c r="J16" s="67"/>
      <c r="K16"/>
    </row>
    <row r="17" spans="1:11">
      <c r="I17" s="66"/>
      <c r="J17" s="67"/>
      <c r="K17"/>
    </row>
    <row r="18" spans="1:11">
      <c r="I18" s="66"/>
      <c r="J18" s="67"/>
      <c r="K18"/>
    </row>
    <row r="19" spans="1:11">
      <c r="I19" s="66"/>
      <c r="J19" s="67"/>
      <c r="K19"/>
    </row>
    <row r="20" spans="1:11">
      <c r="I20" s="66"/>
      <c r="J20" s="67"/>
      <c r="K20"/>
    </row>
    <row r="21" spans="1:11">
      <c r="I21" s="66"/>
      <c r="J21" s="67"/>
      <c r="K21"/>
    </row>
    <row r="22" spans="1:11">
      <c r="I22" s="66"/>
      <c r="J22" s="67"/>
      <c r="K22"/>
    </row>
    <row r="29" spans="1:11" s="52" customFormat="1" ht="12.75">
      <c r="A29" s="52" t="s">
        <v>97</v>
      </c>
    </row>
    <row r="30" spans="1:11" s="52" customFormat="1" ht="12.75">
      <c r="A30" s="52" t="s">
        <v>111</v>
      </c>
    </row>
    <row r="31" spans="1:11">
      <c r="A31" s="52" t="s">
        <v>98</v>
      </c>
    </row>
    <row r="33" spans="1:1" s="51" customFormat="1" ht="14.25" customHeight="1">
      <c r="A33" s="56" t="s">
        <v>138</v>
      </c>
    </row>
  </sheetData>
  <phoneticPr fontId="6" type="noConversion"/>
  <pageMargins left="0.75" right="0.75" top="1" bottom="0.5" header="0.5" footer="0.5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7"/>
  <sheetViews>
    <sheetView zoomScaleNormal="100" workbookViewId="0"/>
  </sheetViews>
  <sheetFormatPr defaultRowHeight="15"/>
  <cols>
    <col min="1" max="1" width="42.7109375" style="4" customWidth="1"/>
    <col min="2" max="13" width="9.140625" style="4"/>
    <col min="14" max="14" width="14.7109375" style="4" customWidth="1"/>
    <col min="15" max="16384" width="9.140625" style="4"/>
  </cols>
  <sheetData>
    <row r="1" spans="1:5" ht="15.75">
      <c r="A1" s="1" t="s">
        <v>145</v>
      </c>
    </row>
    <row r="2" spans="1:5" ht="15.75">
      <c r="A2" s="89" t="s">
        <v>91</v>
      </c>
      <c r="B2" s="89" t="s">
        <v>87</v>
      </c>
      <c r="C2" s="90"/>
    </row>
    <row r="3" spans="1:5" s="52" customFormat="1" ht="12.75">
      <c r="A3" s="91" t="s">
        <v>77</v>
      </c>
      <c r="B3" s="92">
        <v>99</v>
      </c>
      <c r="C3" s="93"/>
      <c r="D3" s="62"/>
      <c r="E3" s="63"/>
    </row>
    <row r="4" spans="1:5" s="52" customFormat="1" ht="12.75">
      <c r="A4" s="91" t="s">
        <v>78</v>
      </c>
      <c r="B4" s="92">
        <v>56</v>
      </c>
      <c r="C4" s="93"/>
      <c r="D4" s="64"/>
      <c r="E4" s="63"/>
    </row>
    <row r="5" spans="1:5" s="52" customFormat="1" ht="12.75">
      <c r="A5" s="94" t="s">
        <v>79</v>
      </c>
      <c r="B5" s="92">
        <v>33</v>
      </c>
      <c r="C5" s="93"/>
      <c r="D5" s="64"/>
      <c r="E5" s="63"/>
    </row>
    <row r="6" spans="1:5" s="52" customFormat="1" ht="12.75">
      <c r="A6" s="94" t="s">
        <v>80</v>
      </c>
      <c r="B6" s="92">
        <v>26</v>
      </c>
      <c r="C6" s="93"/>
      <c r="D6" s="64"/>
      <c r="E6" s="63"/>
    </row>
    <row r="7" spans="1:5" s="52" customFormat="1" ht="12.75">
      <c r="A7" s="91" t="s">
        <v>81</v>
      </c>
      <c r="B7" s="92">
        <v>93.3</v>
      </c>
      <c r="C7" s="93"/>
      <c r="D7" s="64"/>
      <c r="E7" s="63"/>
    </row>
    <row r="8" spans="1:5" s="56" customFormat="1" ht="12.75">
      <c r="A8" s="95" t="s">
        <v>82</v>
      </c>
      <c r="B8" s="96">
        <v>93</v>
      </c>
      <c r="C8" s="97"/>
      <c r="D8" s="70"/>
      <c r="E8" s="71"/>
    </row>
    <row r="9" spans="1:5" s="56" customFormat="1" ht="12.75">
      <c r="A9" s="95" t="s">
        <v>83</v>
      </c>
      <c r="B9" s="96">
        <v>8</v>
      </c>
      <c r="C9" s="97"/>
      <c r="D9" s="70"/>
      <c r="E9" s="71"/>
    </row>
    <row r="10" spans="1:5" s="52" customFormat="1" ht="12.75">
      <c r="A10" s="94" t="s">
        <v>84</v>
      </c>
      <c r="B10" s="92">
        <v>9.1999999999999993</v>
      </c>
      <c r="C10" s="93"/>
      <c r="D10" s="64"/>
      <c r="E10" s="63"/>
    </row>
    <row r="11" spans="1:5" s="52" customFormat="1" ht="12.75">
      <c r="A11" s="91" t="s">
        <v>85</v>
      </c>
      <c r="B11" s="92">
        <v>1.7</v>
      </c>
      <c r="C11" s="93"/>
      <c r="D11" s="64"/>
      <c r="E11" s="63"/>
    </row>
    <row r="12" spans="1:5" ht="15.75">
      <c r="A12" s="26"/>
    </row>
    <row r="13" spans="1:5" ht="15.75">
      <c r="A13" s="27"/>
    </row>
    <row r="14" spans="1:5" ht="15.75">
      <c r="A14" s="27"/>
      <c r="B14" s="25"/>
    </row>
    <row r="15" spans="1:5" ht="15.75">
      <c r="A15" s="27"/>
    </row>
    <row r="16" spans="1:5">
      <c r="A16" s="5"/>
      <c r="B16" s="5"/>
    </row>
    <row r="17" spans="1:16" ht="15.75">
      <c r="A17" s="26"/>
    </row>
    <row r="18" spans="1:16">
      <c r="A18" s="5"/>
      <c r="B18" s="5"/>
      <c r="N18"/>
      <c r="O18"/>
      <c r="P18"/>
    </row>
    <row r="19" spans="1:16" ht="15.75">
      <c r="A19" s="27"/>
      <c r="N19"/>
      <c r="O19"/>
      <c r="P19"/>
    </row>
    <row r="20" spans="1:16" ht="15.75">
      <c r="A20" s="27"/>
      <c r="B20" s="25"/>
      <c r="N20"/>
      <c r="O20"/>
      <c r="P20"/>
    </row>
    <row r="21" spans="1:16">
      <c r="A21" s="5"/>
      <c r="B21" s="5"/>
      <c r="N21"/>
      <c r="O21"/>
      <c r="P21"/>
    </row>
    <row r="22" spans="1:16" ht="12.75" customHeight="1">
      <c r="A22" s="27"/>
      <c r="N22"/>
      <c r="O22"/>
      <c r="P22"/>
    </row>
    <row r="23" spans="1:16" ht="15.75">
      <c r="A23" s="27"/>
      <c r="B23" s="25"/>
      <c r="N23"/>
      <c r="O23"/>
      <c r="P23"/>
    </row>
    <row r="24" spans="1:16" ht="15.75">
      <c r="A24" s="27"/>
      <c r="N24"/>
      <c r="O24"/>
      <c r="P24"/>
    </row>
    <row r="25" spans="1:16">
      <c r="A25" s="5"/>
      <c r="B25" s="5"/>
      <c r="N25"/>
      <c r="O25"/>
      <c r="P25"/>
    </row>
    <row r="26" spans="1:16" ht="15.75">
      <c r="A26" s="27"/>
      <c r="N26"/>
      <c r="O26"/>
      <c r="P26"/>
    </row>
    <row r="27" spans="1:16" ht="12.75" customHeight="1">
      <c r="A27" s="28"/>
      <c r="B27" s="5"/>
      <c r="N27"/>
      <c r="O27"/>
      <c r="P27"/>
    </row>
    <row r="28" spans="1:16" ht="15.75">
      <c r="A28" s="28"/>
    </row>
    <row r="33" spans="1:1" s="56" customFormat="1" ht="12.75">
      <c r="A33" s="56" t="s">
        <v>113</v>
      </c>
    </row>
    <row r="34" spans="1:1" s="52" customFormat="1" ht="12.75">
      <c r="A34" s="52" t="s">
        <v>112</v>
      </c>
    </row>
    <row r="35" spans="1:1" s="56" customFormat="1" ht="12.75">
      <c r="A35" s="56" t="s">
        <v>114</v>
      </c>
    </row>
    <row r="37" spans="1:1" s="39" customFormat="1">
      <c r="A37" s="56" t="s">
        <v>138</v>
      </c>
    </row>
  </sheetData>
  <phoneticPr fontId="6" type="noConversion"/>
  <pageMargins left="0.32" right="0.75" top="0.75" bottom="0.4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4085A4D1871B4180120A4E0C3B7A08" ma:contentTypeVersion="0" ma:contentTypeDescription="Create a new document." ma:contentTypeScope="" ma:versionID="8cf7950da0311b5266aaac29330312da">
  <xsd:schema xmlns:xsd="http://www.w3.org/2001/XMLSchema" xmlns:xs="http://www.w3.org/2001/XMLSchema" xmlns:p="http://schemas.microsoft.com/office/2006/metadata/properties" xmlns:ns2="72d1fc25-2d66-455c-913f-4f524748faa7" xmlns:ns3="http://schemas.microsoft.com/sharepoint/v3/fields" targetNamespace="http://schemas.microsoft.com/office/2006/metadata/properties" ma:root="true" ma:fieldsID="194d4d837d0652d329e4e8ebe2959ed3" ns2:_="" ns3:_="">
    <xsd:import namespace="72d1fc25-2d66-455c-913f-4f524748faa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Status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1fc25-2d66-455c-913f-4f524748fa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hidden="true" ma:list="{5cec323f-9265-4ac6-b9e6-7c677634d8ae}" ma:internalName="TaxCatchAll" ma:showField="CatchAllData" ma:web="72d1fc25-2d66-455c-913f-4f524748fa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5cec323f-9265-4ac6-b9e6-7c677634d8ae}" ma:internalName="TaxCatchAllLabel" ma:readOnly="true" ma:showField="CatchAllDataLabel" ma:web="72d1fc25-2d66-455c-913f-4f524748fa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In Progress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In Progress"/>
              <xsd:enumeration value="Draft"/>
              <xsd:enumeration value="Ready for Review"/>
              <xsd:enumeration value="Reviewed"/>
              <xsd:enumeration value="Final"/>
              <xsd:enumeration value="Archived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In Progress</_Status>
    <TaxCatchAll xmlns="72d1fc25-2d66-455c-913f-4f524748faa7"/>
    <_dlc_DocId xmlns="72d1fc25-2d66-455c-913f-4f524748faa7">FEIDOC-1115-779</_dlc_DocId>
    <_dlc_DocIdUrl xmlns="72d1fc25-2d66-455c-913f-4f524748faa7">
      <Url>https://unite.feisystems.com/collab/ACL_CMS/_layouts/15/DocIdRedir.aspx?ID=FEIDOC-1115-779</Url>
      <Description>FEIDOC-1115-779</Description>
    </_dlc_DocIdUrl>
  </documentManagement>
</p:properties>
</file>

<file path=customXml/itemProps1.xml><?xml version="1.0" encoding="utf-8"?>
<ds:datastoreItem xmlns:ds="http://schemas.openxmlformats.org/officeDocument/2006/customXml" ds:itemID="{A99E658D-F558-40C1-891E-096859CC5840}"/>
</file>

<file path=customXml/itemProps2.xml><?xml version="1.0" encoding="utf-8"?>
<ds:datastoreItem xmlns:ds="http://schemas.openxmlformats.org/officeDocument/2006/customXml" ds:itemID="{7B40E367-73AD-4C83-BA38-780B9E389FC2}"/>
</file>

<file path=customXml/itemProps3.xml><?xml version="1.0" encoding="utf-8"?>
<ds:datastoreItem xmlns:ds="http://schemas.openxmlformats.org/officeDocument/2006/customXml" ds:itemID="{B256007C-49B5-4102-80EE-A598996E772B}"/>
</file>

<file path=customXml/itemProps4.xml><?xml version="1.0" encoding="utf-8"?>
<ds:datastoreItem xmlns:ds="http://schemas.openxmlformats.org/officeDocument/2006/customXml" ds:itemID="{E4CB46C2-39BF-4200-900C-695352DEE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Figure 1 Number of Persons 65+</vt:lpstr>
      <vt:lpstr>Figure 2 Marital Status</vt:lpstr>
      <vt:lpstr>Figure 3 Living Arrangements</vt:lpstr>
      <vt:lpstr>Figure 4 State Map Percent 65+</vt:lpstr>
      <vt:lpstr>Figure 5 State Map Increase 65+</vt:lpstr>
      <vt:lpstr>Figure 6 Population by State</vt:lpstr>
      <vt:lpstr>Figure 7F Family Income</vt:lpstr>
      <vt:lpstr>Figure 7P Personal Income</vt:lpstr>
      <vt:lpstr>Figure 8 Health Insurance</vt:lpstr>
      <vt:lpstr>Figure 9 Disability</vt:lpstr>
      <vt:lpstr>'Figure 3 Living Arrangements'!table3</vt:lpstr>
    </vt:vector>
  </TitlesOfParts>
  <Company>Administration on Aging, US Dept. of 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creator>Saadia Greenberg</dc:creator>
  <cp:lastModifiedBy>Windows User</cp:lastModifiedBy>
  <cp:lastPrinted>2014-04-09T20:14:02Z</cp:lastPrinted>
  <dcterms:created xsi:type="dcterms:W3CDTF">1999-08-12T19:10:26Z</dcterms:created>
  <dcterms:modified xsi:type="dcterms:W3CDTF">2014-04-14T19:44:06Z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0x010100284085A4D1871B4180120A4E0C3B7A08</vt:lpwstr>
  </property>
  <property fmtid="{D5CDD505-2E9C-101B-9397-08002B2CF9AE}" pid="3" name="_dlc_DocIdItemGuid">
    <vt:lpwstr>5ae9c730-ca52-4b22-a1fa-8e62c5c8824f</vt:lpwstr>
  </property>
</Properties>
</file>