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512" windowWidth="12120" windowHeight="4440" activeTab="0"/>
  </bookViews>
  <sheets>
    <sheet name="ToC" sheetId="1" r:id="rId1"/>
    <sheet name="A-9 Money amt-% by State" sheetId="2" r:id="rId2"/>
    <sheet name="Funding Totals by State" sheetId="3" r:id="rId3"/>
    <sheet name="Funding Percents by State" sheetId="4" r:id="rId4"/>
    <sheet name="A-9 Money amt-% by Region" sheetId="5" r:id="rId5"/>
    <sheet name="Funding Totals by Region" sheetId="6" r:id="rId6"/>
    <sheet name="Funding Percents by Region" sheetId="7" r:id="rId7"/>
  </sheets>
  <definedNames>
    <definedName name="_xlnm.Print_Area" localSheetId="4">'A-9 Money amt-% by Region'!$A$1:$R$68</definedName>
    <definedName name="_xlnm.Print_Area" localSheetId="1">'A-9 Money amt-% by State'!$A$1:$R$63</definedName>
    <definedName name="_xlnm.Print_Area" localSheetId="6">'Funding Percents by Region'!$A$1:$J$68</definedName>
    <definedName name="_xlnm.Print_Area" localSheetId="3">'Funding Percents by State'!$A$1:$J$63</definedName>
    <definedName name="_xlnm.Print_Area" localSheetId="5">'Funding Totals by Region'!$A$1:$J$68</definedName>
    <definedName name="_xlnm.Print_Area" localSheetId="2">'Funding Totals by State'!$A$1:$J$63</definedName>
    <definedName name="_xlnm.Print_Titles" localSheetId="4">'A-9 Money amt-% by Region'!$A:$B,'A-9 Money amt-% by Region'!$1:$5</definedName>
    <definedName name="_xlnm.Print_Titles" localSheetId="1">'A-9 Money amt-% by State'!$A:$B,'A-9 Money amt-% by State'!$1:$10</definedName>
    <definedName name="_xlnm.Print_Titles" localSheetId="6">'Funding Percents by Region'!$A:$B,'Funding Percents by Region'!$1:$5</definedName>
    <definedName name="_xlnm.Print_Titles" localSheetId="3">'Funding Percents by State'!$A:$B,'Funding Percents by State'!$1:$10</definedName>
    <definedName name="_xlnm.Print_Titles" localSheetId="5">'Funding Totals by Region'!$A:$B,'Funding Totals by Region'!$1:$5</definedName>
    <definedName name="_xlnm.Print_Titles" localSheetId="2">'Funding Totals by State'!$A:$B,'Funding Totals by State'!$1:$10</definedName>
  </definedNames>
  <calcPr fullCalcOnLoad="1"/>
</workbook>
</file>

<file path=xl/sharedStrings.xml><?xml version="1.0" encoding="utf-8"?>
<sst xmlns="http://schemas.openxmlformats.org/spreadsheetml/2006/main" count="383" uniqueCount="90">
  <si>
    <t>State</t>
  </si>
  <si>
    <t xml:space="preserve"> 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</si>
  <si>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</si>
  <si>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</si>
  <si>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</si>
  <si>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</si>
  <si>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</si>
  <si>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</si>
  <si>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</si>
  <si>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</si>
  <si>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</si>
  <si>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</si>
  <si>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</si>
  <si>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</si>
  <si>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</si>
  <si>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</si>
  <si>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</si>
  <si>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</si>
  <si>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</si>
  <si>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</si>
  <si>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</si>
  <si>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</si>
  <si>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</si>
  <si>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</si>
  <si>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</si>
  <si>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</si>
  <si>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</si>
  <si>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</si>
  <si>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</si>
  <si>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</si>
  <si>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</si>
  <si>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</si>
  <si>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</si>
  <si>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</si>
  <si>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</si>
  <si>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</si>
  <si>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</si>
  <si>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</si>
  <si>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</si>
  <si>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</si>
  <si>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</si>
  <si>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</si>
  <si>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</si>
  <si>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</si>
  <si>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</si>
  <si>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</si>
  <si>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</si>
  <si>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</si>
  <si>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</si>
  <si>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</si>
  <si>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</si>
  <si>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</si>
  <si>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</si>
  <si>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</si>
  <si>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Other</t>
  </si>
  <si>
    <t>KY</t>
  </si>
  <si>
    <t>Amount of Program Expenditures by Source</t>
  </si>
  <si>
    <t>Percent of Program Funds by Source</t>
  </si>
  <si>
    <t>Federal Funds</t>
  </si>
  <si>
    <t>Local</t>
  </si>
  <si>
    <t>Funding</t>
  </si>
  <si>
    <r>
      <t>Title VII, OAA</t>
    </r>
    <r>
      <rPr>
        <b/>
        <vertAlign val="superscript"/>
        <sz val="11"/>
        <rFont val="Arial Narrow"/>
        <family val="2"/>
      </rPr>
      <t>1</t>
    </r>
  </si>
  <si>
    <t>Title III, OAA</t>
  </si>
  <si>
    <t>Funds</t>
  </si>
  <si>
    <t>Chapter 2</t>
  </si>
  <si>
    <t>Chapter 3</t>
  </si>
  <si>
    <t>State level</t>
  </si>
  <si>
    <t>Local level</t>
  </si>
  <si>
    <r>
      <t xml:space="preserve">1 </t>
    </r>
    <r>
      <rPr>
        <sz val="9"/>
        <rFont val="Arial Narrow"/>
        <family val="2"/>
      </rPr>
      <t>These funds are appropriated by Congress for Older Americans Act Title VII programs.</t>
    </r>
  </si>
  <si>
    <t>Table of Contents</t>
  </si>
  <si>
    <t>Notes</t>
  </si>
  <si>
    <t>Title VII funding is appropriated by Congress for the Older Americans Act Title VII programs.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</si>
  <si>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</si>
  <si>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</si>
  <si>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</si>
  <si>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</si>
  <si>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</si>
  <si>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</si>
  <si>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</si>
  <si>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</si>
  <si>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</si>
  <si>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</si>
  <si>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A-9 Funding Totals and Percents by State (original table)</t>
  </si>
  <si>
    <t>Funding Totals by State</t>
  </si>
  <si>
    <t>Funding Percent of Total by State</t>
  </si>
  <si>
    <t>A-9 Funding Totals and Percents by Region (original table)</t>
  </si>
  <si>
    <t>Funding Totals by Region</t>
  </si>
  <si>
    <t>Funding Percent of Total by Region</t>
  </si>
  <si>
    <t>Total 2015</t>
  </si>
  <si>
    <t>LTC Ombudsman Program Funding Totals and Percents for FY 2015 as of 08/2016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</si>
</sst>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0.0%"/>
    <numFmt numFmtId="166" formatCode="0.0"/>
    <numFmt numFmtId="167" formatCode="0.000"/>
    <numFmt numFmtId="168" formatCode="#,##0.000"/>
    <numFmt numFmtId="169" formatCode="#,##0.0"/>
  </numFmts>
  <fonts count="49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9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vertAlign val="superscript"/>
      <sz val="11"/>
      <name val="Arial Narrow"/>
      <family val="2"/>
    </font>
    <font>
      <sz val="11.5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ck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 style="thick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 style="thick"/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double"/>
      <bottom style="double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medium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5" fontId="4" fillId="0" borderId="11" xfId="57" applyNumberFormat="1" applyFont="1" applyBorder="1" applyAlignment="1">
      <alignment horizontal="centerContinuous" wrapText="1"/>
      <protection/>
    </xf>
    <xf numFmtId="5" fontId="4" fillId="0" borderId="11" xfId="57" applyNumberFormat="1" applyFont="1" applyBorder="1" applyAlignment="1">
      <alignment horizontal="centerContinuous"/>
      <protection/>
    </xf>
    <xf numFmtId="5" fontId="4" fillId="0" borderId="13" xfId="57" applyNumberFormat="1" applyFont="1" applyBorder="1" applyAlignment="1">
      <alignment horizontal="centerContinuous" wrapText="1"/>
      <protection/>
    </xf>
    <xf numFmtId="0" fontId="1" fillId="0" borderId="14" xfId="59" applyFont="1" applyBorder="1">
      <alignment/>
      <protection/>
    </xf>
    <xf numFmtId="5" fontId="1" fillId="0" borderId="15" xfId="59" applyNumberFormat="1" applyFont="1" applyBorder="1" applyAlignment="1">
      <alignment horizontal="center" wrapText="1"/>
      <protection/>
    </xf>
    <xf numFmtId="5" fontId="2" fillId="0" borderId="16" xfId="57" applyNumberFormat="1" applyFont="1" applyBorder="1">
      <alignment/>
      <protection/>
    </xf>
    <xf numFmtId="5" fontId="1" fillId="0" borderId="17" xfId="57" applyNumberFormat="1" applyFont="1" applyBorder="1" applyAlignment="1">
      <alignment horizontal="centerContinuous" wrapText="1"/>
      <protection/>
    </xf>
    <xf numFmtId="5" fontId="1" fillId="0" borderId="17" xfId="57" applyNumberFormat="1" applyFont="1" applyBorder="1" applyAlignment="1">
      <alignment horizontal="centerContinuous"/>
      <protection/>
    </xf>
    <xf numFmtId="5" fontId="2" fillId="0" borderId="18" xfId="57" applyNumberFormat="1" applyFont="1" applyBorder="1">
      <alignment/>
      <protection/>
    </xf>
    <xf numFmtId="5" fontId="2" fillId="0" borderId="19" xfId="59" applyNumberFormat="1" applyFont="1" applyBorder="1">
      <alignment/>
      <protection/>
    </xf>
    <xf numFmtId="5" fontId="2" fillId="0" borderId="20" xfId="59" applyNumberFormat="1" applyFont="1" applyBorder="1">
      <alignment/>
      <protection/>
    </xf>
    <xf numFmtId="5" fontId="2" fillId="0" borderId="14" xfId="57" applyNumberFormat="1" applyFont="1" applyBorder="1">
      <alignment/>
      <protection/>
    </xf>
    <xf numFmtId="5" fontId="2" fillId="0" borderId="21" xfId="59" applyNumberFormat="1" applyFont="1" applyBorder="1">
      <alignment/>
      <protection/>
    </xf>
    <xf numFmtId="0" fontId="0" fillId="0" borderId="22" xfId="0" applyBorder="1" applyAlignment="1">
      <alignment/>
    </xf>
    <xf numFmtId="1" fontId="2" fillId="0" borderId="0" xfId="57" applyNumberFormat="1" applyFont="1" applyBorder="1" applyAlignment="1">
      <alignment/>
      <protection/>
    </xf>
    <xf numFmtId="1" fontId="2" fillId="0" borderId="0" xfId="57" applyNumberFormat="1" applyFont="1" applyAlignment="1">
      <alignment/>
      <protection/>
    </xf>
    <xf numFmtId="5" fontId="0" fillId="0" borderId="0" xfId="57" applyNumberFormat="1" applyBorder="1" applyAlignment="1">
      <alignment/>
      <protection/>
    </xf>
    <xf numFmtId="5" fontId="3" fillId="0" borderId="0" xfId="57" applyNumberFormat="1" applyFont="1" applyBorder="1" applyAlignment="1">
      <alignment/>
      <protection/>
    </xf>
    <xf numFmtId="5" fontId="2" fillId="0" borderId="0" xfId="57" applyNumberFormat="1" applyFont="1" applyBorder="1" applyAlignment="1">
      <alignment/>
      <protection/>
    </xf>
    <xf numFmtId="5" fontId="2" fillId="0" borderId="16" xfId="57" applyNumberFormat="1" applyFont="1" applyBorder="1" applyAlignment="1">
      <alignment/>
      <protection/>
    </xf>
    <xf numFmtId="5" fontId="2" fillId="0" borderId="0" xfId="57" applyNumberFormat="1" applyFont="1" applyAlignment="1">
      <alignment/>
      <protection/>
    </xf>
    <xf numFmtId="0" fontId="5" fillId="0" borderId="14" xfId="59" applyFont="1" applyBorder="1" applyAlignment="1">
      <alignment vertical="center"/>
      <protection/>
    </xf>
    <xf numFmtId="5" fontId="5" fillId="0" borderId="16" xfId="57" applyNumberFormat="1" applyFont="1" applyBorder="1" applyAlignment="1">
      <alignment horizontal="centerContinuous" vertical="center"/>
      <protection/>
    </xf>
    <xf numFmtId="5" fontId="5" fillId="0" borderId="17" xfId="57" applyNumberFormat="1" applyFont="1" applyBorder="1" applyAlignment="1">
      <alignment horizontal="centerContinuous" vertical="center" wrapText="1"/>
      <protection/>
    </xf>
    <xf numFmtId="5" fontId="5" fillId="0" borderId="23" xfId="57" applyNumberFormat="1" applyFont="1" applyBorder="1" applyAlignment="1">
      <alignment horizontal="centerContinuous" vertical="center" wrapText="1"/>
      <protection/>
    </xf>
    <xf numFmtId="5" fontId="5" fillId="0" borderId="14" xfId="57" applyNumberFormat="1" applyFont="1" applyBorder="1" applyAlignment="1">
      <alignment horizontal="centerContinuous" vertical="center"/>
      <protection/>
    </xf>
    <xf numFmtId="5" fontId="5" fillId="0" borderId="18" xfId="57" applyNumberFormat="1" applyFont="1" applyBorder="1" applyAlignment="1">
      <alignment horizontal="centerContinuous" vertical="center" wrapText="1"/>
      <protection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Continuous"/>
    </xf>
    <xf numFmtId="1" fontId="8" fillId="0" borderId="0" xfId="57" applyNumberFormat="1" applyFont="1" applyBorder="1" applyAlignment="1">
      <alignment/>
      <protection/>
    </xf>
    <xf numFmtId="1" fontId="0" fillId="0" borderId="0" xfId="57" applyNumberFormat="1" applyBorder="1" applyAlignment="1">
      <alignment/>
      <protection/>
    </xf>
    <xf numFmtId="165" fontId="2" fillId="0" borderId="24" xfId="57" applyNumberFormat="1" applyFont="1" applyBorder="1">
      <alignment/>
      <protection/>
    </xf>
    <xf numFmtId="5" fontId="2" fillId="0" borderId="25" xfId="57" applyNumberFormat="1" applyFont="1" applyBorder="1">
      <alignment/>
      <protection/>
    </xf>
    <xf numFmtId="5" fontId="2" fillId="0" borderId="26" xfId="57" applyNumberFormat="1" applyFont="1" applyBorder="1">
      <alignment/>
      <protection/>
    </xf>
    <xf numFmtId="5" fontId="2" fillId="0" borderId="27" xfId="57" applyNumberFormat="1" applyFont="1" applyBorder="1">
      <alignment/>
      <protection/>
    </xf>
    <xf numFmtId="5" fontId="2" fillId="0" borderId="28" xfId="57" applyNumberFormat="1" applyFont="1" applyBorder="1">
      <alignment/>
      <protection/>
    </xf>
    <xf numFmtId="5" fontId="2" fillId="0" borderId="29" xfId="57" applyNumberFormat="1" applyFont="1" applyBorder="1">
      <alignment/>
      <protection/>
    </xf>
    <xf numFmtId="5" fontId="2" fillId="0" borderId="30" xfId="57" applyNumberFormat="1" applyFont="1" applyBorder="1">
      <alignment/>
      <protection/>
    </xf>
    <xf numFmtId="165" fontId="2" fillId="0" borderId="27" xfId="57" applyNumberFormat="1" applyFont="1" applyBorder="1">
      <alignment/>
      <protection/>
    </xf>
    <xf numFmtId="165" fontId="2" fillId="0" borderId="28" xfId="57" applyNumberFormat="1" applyFont="1" applyBorder="1">
      <alignment/>
      <protection/>
    </xf>
    <xf numFmtId="165" fontId="2" fillId="0" borderId="31" xfId="57" applyNumberFormat="1" applyFont="1" applyBorder="1">
      <alignment/>
      <protection/>
    </xf>
    <xf numFmtId="165" fontId="2" fillId="0" borderId="30" xfId="57" applyNumberFormat="1" applyFont="1" applyBorder="1">
      <alignment/>
      <protection/>
    </xf>
    <xf numFmtId="0" fontId="2" fillId="0" borderId="27" xfId="57" applyNumberFormat="1" applyFont="1" applyBorder="1">
      <alignment/>
      <protection/>
    </xf>
    <xf numFmtId="165" fontId="2" fillId="0" borderId="29" xfId="57" applyNumberFormat="1" applyFont="1" applyBorder="1">
      <alignment/>
      <protection/>
    </xf>
    <xf numFmtId="165" fontId="2" fillId="0" borderId="26" xfId="57" applyNumberFormat="1" applyFont="1" applyBorder="1">
      <alignment/>
      <protection/>
    </xf>
    <xf numFmtId="1" fontId="2" fillId="0" borderId="0" xfId="57" applyNumberFormat="1" applyFont="1" applyBorder="1" applyAlignment="1">
      <alignment/>
      <protection/>
    </xf>
    <xf numFmtId="5" fontId="2" fillId="0" borderId="32" xfId="57" applyNumberFormat="1" applyFont="1" applyBorder="1">
      <alignment/>
      <protection/>
    </xf>
    <xf numFmtId="5" fontId="2" fillId="0" borderId="0" xfId="57" applyNumberFormat="1" applyFont="1" applyBorder="1">
      <alignment/>
      <protection/>
    </xf>
    <xf numFmtId="5" fontId="2" fillId="0" borderId="21" xfId="57" applyNumberFormat="1" applyFont="1" applyBorder="1">
      <alignment/>
      <protection/>
    </xf>
    <xf numFmtId="5" fontId="2" fillId="0" borderId="19" xfId="57" applyNumberFormat="1" applyFont="1" applyBorder="1">
      <alignment/>
      <protection/>
    </xf>
    <xf numFmtId="165" fontId="2" fillId="0" borderId="0" xfId="57" applyNumberFormat="1" applyFont="1" applyBorder="1">
      <alignment/>
      <protection/>
    </xf>
    <xf numFmtId="165" fontId="2" fillId="0" borderId="21" xfId="57" applyNumberFormat="1" applyFont="1" applyBorder="1">
      <alignment/>
      <protection/>
    </xf>
    <xf numFmtId="0" fontId="2" fillId="0" borderId="0" xfId="57" applyFont="1" applyBorder="1">
      <alignment/>
      <protection/>
    </xf>
    <xf numFmtId="1" fontId="2" fillId="0" borderId="0" xfId="57" applyNumberFormat="1" applyFont="1" applyBorder="1">
      <alignment/>
      <protection/>
    </xf>
    <xf numFmtId="1" fontId="2" fillId="0" borderId="10" xfId="57" applyNumberFormat="1" applyFont="1" applyBorder="1" applyAlignment="1">
      <alignment/>
      <protection/>
    </xf>
    <xf numFmtId="5" fontId="2" fillId="0" borderId="33" xfId="57" applyNumberFormat="1" applyFont="1" applyBorder="1">
      <alignment/>
      <protection/>
    </xf>
    <xf numFmtId="5" fontId="2" fillId="0" borderId="10" xfId="57" applyNumberFormat="1" applyFont="1" applyBorder="1">
      <alignment/>
      <protection/>
    </xf>
    <xf numFmtId="5" fontId="2" fillId="0" borderId="34" xfId="57" applyNumberFormat="1" applyFont="1" applyBorder="1">
      <alignment/>
      <protection/>
    </xf>
    <xf numFmtId="5" fontId="2" fillId="0" borderId="35" xfId="57" applyNumberFormat="1" applyFont="1" applyBorder="1">
      <alignment/>
      <protection/>
    </xf>
    <xf numFmtId="165" fontId="2" fillId="0" borderId="10" xfId="57" applyNumberFormat="1" applyFont="1" applyBorder="1">
      <alignment/>
      <protection/>
    </xf>
    <xf numFmtId="165" fontId="2" fillId="0" borderId="34" xfId="57" applyNumberFormat="1" applyFont="1" applyBorder="1">
      <alignment/>
      <protection/>
    </xf>
    <xf numFmtId="0" fontId="2" fillId="0" borderId="10" xfId="57" applyFont="1" applyBorder="1">
      <alignment/>
      <protection/>
    </xf>
    <xf numFmtId="0" fontId="2" fillId="0" borderId="0" xfId="57" applyNumberFormat="1" applyFont="1" applyBorder="1">
      <alignment/>
      <protection/>
    </xf>
    <xf numFmtId="0" fontId="2" fillId="0" borderId="10" xfId="57" applyNumberFormat="1" applyFont="1" applyBorder="1">
      <alignment/>
      <protection/>
    </xf>
    <xf numFmtId="0" fontId="11" fillId="0" borderId="0" xfId="58" applyFont="1" applyBorder="1" applyAlignment="1">
      <alignment horizontal="left" vertical="center"/>
      <protection/>
    </xf>
    <xf numFmtId="0" fontId="9" fillId="0" borderId="0" xfId="53" applyAlignment="1" applyProtection="1">
      <alignment/>
      <protection/>
    </xf>
    <xf numFmtId="0" fontId="9" fillId="0" borderId="0" xfId="53" applyBorder="1" applyAlignment="1" applyProtection="1">
      <alignment/>
      <protection/>
    </xf>
    <xf numFmtId="5" fontId="12" fillId="0" borderId="36" xfId="59" applyNumberFormat="1" applyFont="1" applyBorder="1" applyAlignment="1">
      <alignment horizontal="centerContinuous" wrapText="1"/>
      <protection/>
    </xf>
    <xf numFmtId="5" fontId="12" fillId="0" borderId="11" xfId="59" applyNumberFormat="1" applyFont="1" applyBorder="1" applyAlignment="1">
      <alignment horizontal="centerContinuous" wrapText="1"/>
      <protection/>
    </xf>
    <xf numFmtId="5" fontId="12" fillId="0" borderId="37" xfId="59" applyNumberFormat="1" applyFont="1" applyBorder="1" applyAlignment="1">
      <alignment horizontal="centerContinuous" wrapText="1"/>
      <protection/>
    </xf>
    <xf numFmtId="5" fontId="12" fillId="0" borderId="38" xfId="59" applyNumberFormat="1" applyFont="1" applyBorder="1" applyAlignment="1">
      <alignment horizontal="centerContinuous" wrapText="1"/>
      <protection/>
    </xf>
    <xf numFmtId="5" fontId="12" fillId="0" borderId="39" xfId="59" applyNumberFormat="1" applyFont="1" applyBorder="1" applyAlignment="1">
      <alignment horizontal="centerContinuous" wrapText="1"/>
      <protection/>
    </xf>
    <xf numFmtId="5" fontId="11" fillId="0" borderId="40" xfId="59" applyNumberFormat="1" applyFont="1" applyBorder="1" applyAlignment="1">
      <alignment horizontal="center" wrapText="1"/>
      <protection/>
    </xf>
    <xf numFmtId="5" fontId="11" fillId="0" borderId="41" xfId="59" applyNumberFormat="1" applyFont="1" applyBorder="1" applyAlignment="1">
      <alignment horizontal="center" wrapText="1"/>
      <protection/>
    </xf>
    <xf numFmtId="5" fontId="11" fillId="0" borderId="42" xfId="57" applyNumberFormat="1" applyFont="1" applyBorder="1" applyAlignment="1">
      <alignment horizontal="centerContinuous" wrapText="1"/>
      <protection/>
    </xf>
    <xf numFmtId="5" fontId="11" fillId="0" borderId="43" xfId="59" applyNumberFormat="1" applyFont="1" applyBorder="1" applyAlignment="1">
      <alignment horizontal="centerContinuous" wrapText="1"/>
      <protection/>
    </xf>
    <xf numFmtId="5" fontId="11" fillId="0" borderId="44" xfId="59" applyNumberFormat="1" applyFont="1" applyBorder="1" applyAlignment="1">
      <alignment horizontal="center" wrapText="1"/>
      <protection/>
    </xf>
    <xf numFmtId="5" fontId="11" fillId="0" borderId="37" xfId="57" applyNumberFormat="1" applyFont="1" applyBorder="1" applyAlignment="1">
      <alignment horizontal="centerContinuous" wrapText="1"/>
      <protection/>
    </xf>
    <xf numFmtId="5" fontId="11" fillId="0" borderId="45" xfId="59" applyNumberFormat="1" applyFont="1" applyBorder="1" applyAlignment="1">
      <alignment horizontal="centerContinuous" wrapText="1"/>
      <protection/>
    </xf>
    <xf numFmtId="5" fontId="11" fillId="0" borderId="15" xfId="59" applyNumberFormat="1" applyFont="1" applyBorder="1" applyAlignment="1">
      <alignment horizontal="centerContinuous" vertical="center" wrapText="1"/>
      <protection/>
    </xf>
    <xf numFmtId="5" fontId="11" fillId="0" borderId="19" xfId="59" applyNumberFormat="1" applyFont="1" applyBorder="1" applyAlignment="1">
      <alignment horizontal="centerContinuous" vertical="center" wrapText="1"/>
      <protection/>
    </xf>
    <xf numFmtId="5" fontId="11" fillId="0" borderId="20" xfId="59" applyNumberFormat="1" applyFont="1" applyBorder="1" applyAlignment="1">
      <alignment horizontal="center" vertical="center" wrapText="1"/>
      <protection/>
    </xf>
    <xf numFmtId="5" fontId="11" fillId="0" borderId="21" xfId="59" applyNumberFormat="1" applyFont="1" applyBorder="1" applyAlignment="1">
      <alignment horizontal="centerContinuous" vertical="center" wrapText="1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46" xfId="57" applyFont="1" applyBorder="1">
      <alignment/>
      <protection/>
    </xf>
    <xf numFmtId="5" fontId="2" fillId="0" borderId="47" xfId="57" applyNumberFormat="1" applyFont="1" applyBorder="1">
      <alignment/>
      <protection/>
    </xf>
    <xf numFmtId="5" fontId="2" fillId="0" borderId="48" xfId="57" applyNumberFormat="1" applyFont="1" applyBorder="1">
      <alignment/>
      <protection/>
    </xf>
    <xf numFmtId="5" fontId="2" fillId="0" borderId="49" xfId="57" applyNumberFormat="1" applyFont="1" applyBorder="1">
      <alignment/>
      <protection/>
    </xf>
    <xf numFmtId="5" fontId="2" fillId="0" borderId="50" xfId="57" applyNumberFormat="1" applyFont="1" applyBorder="1">
      <alignment/>
      <protection/>
    </xf>
    <xf numFmtId="5" fontId="2" fillId="0" borderId="51" xfId="57" applyNumberFormat="1" applyFont="1" applyBorder="1">
      <alignment/>
      <protection/>
    </xf>
    <xf numFmtId="165" fontId="2" fillId="0" borderId="48" xfId="57" applyNumberFormat="1" applyFont="1" applyBorder="1">
      <alignment/>
      <protection/>
    </xf>
    <xf numFmtId="165" fontId="2" fillId="0" borderId="50" xfId="57" applyNumberFormat="1" applyFont="1" applyBorder="1">
      <alignment/>
      <protection/>
    </xf>
    <xf numFmtId="5" fontId="2" fillId="0" borderId="46" xfId="57" applyNumberFormat="1" applyFont="1" applyBorder="1">
      <alignment/>
      <protection/>
    </xf>
    <xf numFmtId="5" fontId="2" fillId="0" borderId="52" xfId="57" applyNumberFormat="1" applyFont="1" applyBorder="1">
      <alignment/>
      <protection/>
    </xf>
    <xf numFmtId="165" fontId="2" fillId="0" borderId="19" xfId="57" applyNumberFormat="1" applyFont="1" applyBorder="1">
      <alignment/>
      <protection/>
    </xf>
    <xf numFmtId="165" fontId="2" fillId="0" borderId="46" xfId="57" applyNumberFormat="1" applyFont="1" applyBorder="1">
      <alignment/>
      <protection/>
    </xf>
    <xf numFmtId="5" fontId="2" fillId="0" borderId="53" xfId="57" applyNumberFormat="1" applyFont="1" applyBorder="1">
      <alignment/>
      <protection/>
    </xf>
    <xf numFmtId="5" fontId="2" fillId="0" borderId="54" xfId="57" applyNumberFormat="1" applyFont="1" applyBorder="1">
      <alignment/>
      <protection/>
    </xf>
    <xf numFmtId="165" fontId="2" fillId="0" borderId="55" xfId="57" applyNumberFormat="1" applyFont="1" applyBorder="1">
      <alignment/>
      <protection/>
    </xf>
    <xf numFmtId="165" fontId="2" fillId="0" borderId="56" xfId="57" applyNumberFormat="1" applyFont="1" applyBorder="1">
      <alignment/>
      <protection/>
    </xf>
    <xf numFmtId="165" fontId="2" fillId="0" borderId="57" xfId="57" applyNumberFormat="1" applyFont="1" applyBorder="1">
      <alignment/>
      <protection/>
    </xf>
    <xf numFmtId="5" fontId="2" fillId="0" borderId="58" xfId="57" applyNumberFormat="1" applyFont="1" applyBorder="1">
      <alignment/>
      <protection/>
    </xf>
    <xf numFmtId="165" fontId="2" fillId="0" borderId="58" xfId="57" applyNumberFormat="1" applyFont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1 Money amt" xfId="57"/>
    <cellStyle name="Normal_8a Fac-Beds No." xfId="58"/>
    <cellStyle name="Normal_Money pct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4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5">
      <c r="A1" s="69" t="s">
        <v>89</v>
      </c>
    </row>
    <row r="3" ht="12.75">
      <c r="A3" s="70" t="s">
        <v>82</v>
      </c>
    </row>
    <row r="5" ht="12.75">
      <c r="A5" s="70" t="s">
        <v>83</v>
      </c>
    </row>
    <row r="6" ht="12.75">
      <c r="A6" s="70" t="s">
        <v>84</v>
      </c>
    </row>
    <row r="8" ht="12.75">
      <c r="A8" s="70" t="s">
        <v>85</v>
      </c>
    </row>
    <row r="10" ht="12.75">
      <c r="A10" s="70" t="s">
        <v>86</v>
      </c>
    </row>
    <row r="11" ht="12.75">
      <c r="A11" s="70" t="s">
        <v>87</v>
      </c>
    </row>
    <row r="12" ht="12.75">
      <c r="A12" s="70"/>
    </row>
    <row r="13" ht="15">
      <c r="A13" s="89" t="s">
        <v>70</v>
      </c>
    </row>
    <row r="14" ht="12.75">
      <c r="A14" s="88" t="s">
        <v>71</v>
      </c>
    </row>
  </sheetData>
  <sheetProtection/>
  <hyperlinks>
    <hyperlink ref="A5" location="'Funding Totals by State'!A1" display="Funding Totals by State"/>
    <hyperlink ref="A6" location="'Funding Percents by State'!A1" display="Funding Percent of Total by State"/>
    <hyperlink ref="A3" location="'A-9 Money amt-% by State'!A1" display="A-9 Funding Totals and Percents by State (original table)"/>
    <hyperlink ref="A10" location="'Funding Totals by Region'!A1" display="Funding Totals by Region"/>
    <hyperlink ref="A11" location="'Funding Percents by Region'!A1" display="Funding Percent of Total by Region"/>
    <hyperlink ref="A8" location="'A-9 Money amt-% by Region'!A1" display="A-9 Funding Totals and Percents by Region (original table)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V128"/>
  <sheetViews>
    <sheetView showZero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00390625" style="35" customWidth="1"/>
    <col min="2" max="2" width="12.00390625" style="21" customWidth="1"/>
    <col min="3" max="3" width="11.28125" style="21" customWidth="1"/>
    <col min="4" max="10" width="10.00390625" style="21" customWidth="1"/>
    <col min="11" max="11" width="8.00390625" style="35" customWidth="1"/>
    <col min="12" max="12" width="12.00390625" style="21" customWidth="1"/>
    <col min="13" max="18" width="10.00390625" style="21" customWidth="1"/>
    <col min="19" max="20" width="10.00390625" style="1" customWidth="1"/>
    <col min="21" max="16384" width="9.140625" style="1" customWidth="1"/>
  </cols>
  <sheetData>
    <row r="1" spans="2:18" ht="16.5" customHeight="1">
      <c r="B1" s="72" t="s">
        <v>56</v>
      </c>
      <c r="C1" s="3"/>
      <c r="D1" s="3"/>
      <c r="E1" s="73"/>
      <c r="F1" s="73"/>
      <c r="G1" s="73"/>
      <c r="H1" s="73"/>
      <c r="I1" s="73"/>
      <c r="J1" s="74"/>
      <c r="K1" s="75" t="s">
        <v>57</v>
      </c>
      <c r="L1" s="4"/>
      <c r="M1" s="75"/>
      <c r="N1" s="75"/>
      <c r="O1" s="75"/>
      <c r="P1" s="76"/>
      <c r="Q1" s="76"/>
      <c r="R1" s="75"/>
    </row>
    <row r="2" spans="1:18" ht="15">
      <c r="A2" s="77" t="s">
        <v>0</v>
      </c>
      <c r="B2" s="78" t="s">
        <v>2</v>
      </c>
      <c r="C2" s="79" t="s">
        <v>58</v>
      </c>
      <c r="D2" s="3"/>
      <c r="E2" s="3"/>
      <c r="F2" s="3"/>
      <c r="G2" s="3"/>
      <c r="H2" s="33"/>
      <c r="I2" s="80" t="s">
        <v>0</v>
      </c>
      <c r="J2" s="81" t="s">
        <v>59</v>
      </c>
      <c r="K2" s="5"/>
      <c r="L2" s="82" t="s">
        <v>58</v>
      </c>
      <c r="M2" s="5"/>
      <c r="N2" s="6"/>
      <c r="O2" s="5"/>
      <c r="P2" s="7"/>
      <c r="Q2" s="83" t="s">
        <v>0</v>
      </c>
      <c r="R2" s="81" t="s">
        <v>59</v>
      </c>
    </row>
    <row r="3" spans="1:256" s="32" customFormat="1" ht="15" customHeight="1">
      <c r="A3" s="26"/>
      <c r="B3" s="84" t="s">
        <v>60</v>
      </c>
      <c r="C3" s="27" t="s">
        <v>2</v>
      </c>
      <c r="D3" s="28" t="s">
        <v>61</v>
      </c>
      <c r="E3" s="28"/>
      <c r="F3" s="28" t="s">
        <v>62</v>
      </c>
      <c r="G3" s="28"/>
      <c r="H3" s="29" t="s">
        <v>54</v>
      </c>
      <c r="I3" s="85" t="s">
        <v>63</v>
      </c>
      <c r="J3" s="86" t="s">
        <v>63</v>
      </c>
      <c r="K3" s="30" t="s">
        <v>2</v>
      </c>
      <c r="L3" s="28" t="s">
        <v>61</v>
      </c>
      <c r="M3" s="28"/>
      <c r="N3" s="28" t="s">
        <v>62</v>
      </c>
      <c r="O3" s="28"/>
      <c r="P3" s="31" t="s">
        <v>54</v>
      </c>
      <c r="Q3" s="87" t="s">
        <v>63</v>
      </c>
      <c r="R3" s="86" t="s">
        <v>63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9" ht="13.5" customHeight="1" thickBot="1">
      <c r="A4" s="8"/>
      <c r="B4" s="9"/>
      <c r="C4" s="10"/>
      <c r="D4" s="11" t="s">
        <v>64</v>
      </c>
      <c r="E4" s="12" t="s">
        <v>65</v>
      </c>
      <c r="F4" s="12" t="s">
        <v>66</v>
      </c>
      <c r="G4" s="12" t="s">
        <v>67</v>
      </c>
      <c r="H4" s="13" t="s">
        <v>1</v>
      </c>
      <c r="I4" s="14"/>
      <c r="J4" s="15"/>
      <c r="K4" s="16"/>
      <c r="L4" s="11" t="s">
        <v>64</v>
      </c>
      <c r="M4" s="12" t="s">
        <v>65</v>
      </c>
      <c r="N4" s="12" t="s">
        <v>66</v>
      </c>
      <c r="O4" s="12" t="s">
        <v>67</v>
      </c>
      <c r="P4" s="13" t="s">
        <v>1</v>
      </c>
      <c r="Q4" s="17"/>
      <c r="R4" s="15"/>
      <c r="S4" s="71" t="s">
        <v>69</v>
      </c>
    </row>
    <row r="5" spans="1:256" s="18" customFormat="1" ht="14.25" thickBot="1">
      <c r="A5" s="36" t="s">
        <v>88</v>
      </c>
      <c r="B5" s="37">
        <v>96964406</v>
      </c>
      <c r="C5" s="38">
        <v>52159495</v>
      </c>
      <c r="D5" s="39">
        <v>15500469</v>
      </c>
      <c r="E5" s="39">
        <v>2151256</v>
      </c>
      <c r="F5" s="39">
        <v>12274864</v>
      </c>
      <c r="G5" s="39">
        <v>17001312</v>
      </c>
      <c r="H5" s="40">
        <v>5231594</v>
      </c>
      <c r="I5" s="41">
        <v>38338333</v>
      </c>
      <c r="J5" s="42">
        <v>6466578</v>
      </c>
      <c r="K5" s="43">
        <v>0.5379241430097556</v>
      </c>
      <c r="L5" s="43">
        <v>0.15985730887682642</v>
      </c>
      <c r="M5" s="43">
        <v>0.022186038039566806</v>
      </c>
      <c r="N5" s="43">
        <v>0.12659144222468605</v>
      </c>
      <c r="O5" s="43">
        <v>0.1753355968580883</v>
      </c>
      <c r="P5" s="44">
        <v>0.05395375701058799</v>
      </c>
      <c r="Q5" s="45">
        <v>0.39538563253819137</v>
      </c>
      <c r="R5" s="46">
        <v>0.06669022445205305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18" ht="14.25" thickBot="1">
      <c r="A6" s="47">
        <v>2014</v>
      </c>
      <c r="B6" s="37">
        <v>94038915</v>
      </c>
      <c r="C6" s="38">
        <v>50903682</v>
      </c>
      <c r="D6" s="39">
        <v>15565727</v>
      </c>
      <c r="E6" s="39">
        <v>2110171</v>
      </c>
      <c r="F6" s="39">
        <v>11897360</v>
      </c>
      <c r="G6" s="39">
        <v>16687317</v>
      </c>
      <c r="H6" s="40">
        <v>4643107</v>
      </c>
      <c r="I6" s="41">
        <v>36961470</v>
      </c>
      <c r="J6" s="38">
        <v>6173763</v>
      </c>
      <c r="K6" s="43">
        <v>0.54130443763627</v>
      </c>
      <c r="L6" s="43">
        <v>0.1655243151199692</v>
      </c>
      <c r="M6" s="43">
        <v>0.022439338012353715</v>
      </c>
      <c r="N6" s="43">
        <v>0.12651528359296788</v>
      </c>
      <c r="O6" s="43">
        <v>0.17745118603293114</v>
      </c>
      <c r="P6" s="44">
        <v>0.049374314878048095</v>
      </c>
      <c r="Q6" s="48">
        <v>0.3930444114545558</v>
      </c>
      <c r="R6" s="49">
        <v>0.06565115090917414</v>
      </c>
    </row>
    <row r="7" spans="1:18" ht="14.25" thickBot="1">
      <c r="A7" s="47">
        <v>2013</v>
      </c>
      <c r="B7" s="37">
        <v>92501893</v>
      </c>
      <c r="C7" s="38">
        <v>51606996</v>
      </c>
      <c r="D7" s="39">
        <v>16020240</v>
      </c>
      <c r="E7" s="39">
        <v>2058417</v>
      </c>
      <c r="F7" s="39">
        <v>10907232</v>
      </c>
      <c r="G7" s="39">
        <v>17731576</v>
      </c>
      <c r="H7" s="40">
        <v>4889531</v>
      </c>
      <c r="I7" s="41">
        <v>34544649</v>
      </c>
      <c r="J7" s="38">
        <v>6350248</v>
      </c>
      <c r="K7" s="43">
        <v>0.5579020528801503</v>
      </c>
      <c r="L7" s="43">
        <v>0.17318823950986603</v>
      </c>
      <c r="M7" s="43">
        <v>0.022252701358230584</v>
      </c>
      <c r="N7" s="43">
        <v>0.11791360853555721</v>
      </c>
      <c r="O7" s="43">
        <v>0.1916887906283172</v>
      </c>
      <c r="P7" s="44">
        <v>0.05285871284817922</v>
      </c>
      <c r="Q7" s="48">
        <v>0.37344802230155444</v>
      </c>
      <c r="R7" s="49">
        <v>0.06864992481829534</v>
      </c>
    </row>
    <row r="8" spans="1:18" ht="14.25" thickBot="1">
      <c r="A8" s="47">
        <v>2012</v>
      </c>
      <c r="B8" s="37">
        <v>90776521</v>
      </c>
      <c r="C8" s="38">
        <v>52461447</v>
      </c>
      <c r="D8" s="39">
        <v>16833084</v>
      </c>
      <c r="E8" s="39">
        <v>2270367</v>
      </c>
      <c r="F8" s="39">
        <v>11028010</v>
      </c>
      <c r="G8" s="39">
        <v>17447980</v>
      </c>
      <c r="H8" s="40">
        <v>4882006</v>
      </c>
      <c r="I8" s="41">
        <v>32423473</v>
      </c>
      <c r="J8" s="38">
        <v>5891601</v>
      </c>
      <c r="K8" s="43">
        <v>0.5779186778924916</v>
      </c>
      <c r="L8" s="43">
        <v>0.18543433714539467</v>
      </c>
      <c r="M8" s="43">
        <v>0.025010509050021865</v>
      </c>
      <c r="N8" s="43">
        <v>0.12148526820057358</v>
      </c>
      <c r="O8" s="43">
        <v>0.1922080710715935</v>
      </c>
      <c r="P8" s="44">
        <v>0.053780492424907976</v>
      </c>
      <c r="Q8" s="48">
        <v>0.3571790661596295</v>
      </c>
      <c r="R8" s="49">
        <v>0.06490225594787885</v>
      </c>
    </row>
    <row r="9" spans="1:18" ht="14.25" thickBot="1">
      <c r="A9" s="47">
        <v>2011</v>
      </c>
      <c r="B9" s="37">
        <v>87576960</v>
      </c>
      <c r="C9" s="38">
        <v>50760210</v>
      </c>
      <c r="D9" s="39">
        <v>16034234</v>
      </c>
      <c r="E9" s="39">
        <v>2133969</v>
      </c>
      <c r="F9" s="39">
        <v>11205645</v>
      </c>
      <c r="G9" s="39">
        <v>16165247</v>
      </c>
      <c r="H9" s="40">
        <v>5221115</v>
      </c>
      <c r="I9" s="41">
        <v>31169197</v>
      </c>
      <c r="J9" s="38">
        <v>5647553</v>
      </c>
      <c r="K9" s="43">
        <v>0.579606896608423</v>
      </c>
      <c r="L9" s="43">
        <v>0.18308735539575705</v>
      </c>
      <c r="M9" s="43">
        <v>0.024366785510709667</v>
      </c>
      <c r="N9" s="43">
        <v>0.12795197504001052</v>
      </c>
      <c r="O9" s="43">
        <v>0.18458333104962765</v>
      </c>
      <c r="P9" s="44">
        <v>0.05961744961231812</v>
      </c>
      <c r="Q9" s="48">
        <v>0.35590635938950155</v>
      </c>
      <c r="R9" s="49">
        <v>0.06448674400207544</v>
      </c>
    </row>
    <row r="10" spans="1:18" ht="14.25" thickBot="1">
      <c r="A10" s="47">
        <v>2010</v>
      </c>
      <c r="B10" s="37">
        <v>88067285</v>
      </c>
      <c r="C10" s="38">
        <v>51087759</v>
      </c>
      <c r="D10" s="39">
        <v>16381835</v>
      </c>
      <c r="E10" s="39">
        <v>2293264</v>
      </c>
      <c r="F10" s="39">
        <v>10492757</v>
      </c>
      <c r="G10" s="39">
        <v>16071764</v>
      </c>
      <c r="H10" s="40">
        <v>5848139</v>
      </c>
      <c r="I10" s="41">
        <v>30154334</v>
      </c>
      <c r="J10" s="38">
        <v>6825192</v>
      </c>
      <c r="K10" s="43">
        <v>0.580099170764717</v>
      </c>
      <c r="L10" s="43">
        <v>0.18601498842617892</v>
      </c>
      <c r="M10" s="43">
        <v>0.026039908008972913</v>
      </c>
      <c r="N10" s="43">
        <v>0.11914477663300282</v>
      </c>
      <c r="O10" s="43">
        <v>0.18249414637910094</v>
      </c>
      <c r="P10" s="44">
        <v>0.06640535131746142</v>
      </c>
      <c r="Q10" s="48">
        <v>0.34240108571531414</v>
      </c>
      <c r="R10" s="49">
        <v>0.07749974351996886</v>
      </c>
    </row>
    <row r="11" spans="1:18" ht="13.5" customHeight="1">
      <c r="A11" s="50" t="s">
        <v>3</v>
      </c>
      <c r="B11" s="51">
        <v>822227</v>
      </c>
      <c r="C11" s="52">
        <v>294731</v>
      </c>
      <c r="D11" s="52">
        <v>79315</v>
      </c>
      <c r="E11" s="52">
        <v>0</v>
      </c>
      <c r="F11" s="52">
        <v>215416</v>
      </c>
      <c r="G11" s="52">
        <v>0</v>
      </c>
      <c r="H11" s="53">
        <v>0</v>
      </c>
      <c r="I11" s="54">
        <v>527496</v>
      </c>
      <c r="J11" s="52">
        <v>0</v>
      </c>
      <c r="K11" s="55">
        <v>0.3584545387101129</v>
      </c>
      <c r="L11" s="55">
        <v>0.09646362865729294</v>
      </c>
      <c r="M11" s="55">
        <v>0</v>
      </c>
      <c r="N11" s="55">
        <v>0.26199091005281994</v>
      </c>
      <c r="O11" s="55">
        <v>0</v>
      </c>
      <c r="P11" s="56">
        <v>0</v>
      </c>
      <c r="Q11" s="56">
        <v>0.6415454612898871</v>
      </c>
      <c r="R11" s="55">
        <v>0</v>
      </c>
    </row>
    <row r="12" spans="1:18" ht="13.5">
      <c r="A12" s="57" t="s">
        <v>4</v>
      </c>
      <c r="B12" s="51">
        <v>1481888</v>
      </c>
      <c r="C12" s="52">
        <v>612007</v>
      </c>
      <c r="D12" s="52">
        <v>238481</v>
      </c>
      <c r="E12" s="52">
        <v>81992</v>
      </c>
      <c r="F12" s="52">
        <v>61988</v>
      </c>
      <c r="G12" s="52">
        <v>158344</v>
      </c>
      <c r="H12" s="53">
        <v>71202</v>
      </c>
      <c r="I12" s="54">
        <v>815953</v>
      </c>
      <c r="J12" s="52">
        <v>53928</v>
      </c>
      <c r="K12" s="55">
        <v>0.41299140015979613</v>
      </c>
      <c r="L12" s="55">
        <v>0.1609305156665011</v>
      </c>
      <c r="M12" s="55">
        <v>0.05532941760780842</v>
      </c>
      <c r="N12" s="55">
        <v>0.04183042173227666</v>
      </c>
      <c r="O12" s="55">
        <v>0.10685287956984603</v>
      </c>
      <c r="P12" s="56">
        <v>0.04804816558336392</v>
      </c>
      <c r="Q12" s="56">
        <v>0.5506171856442592</v>
      </c>
      <c r="R12" s="55">
        <v>0.03639141419594463</v>
      </c>
    </row>
    <row r="13" spans="1:18" ht="13.5">
      <c r="A13" s="57" t="s">
        <v>5</v>
      </c>
      <c r="B13" s="51">
        <v>1005703</v>
      </c>
      <c r="C13" s="52">
        <v>705226</v>
      </c>
      <c r="D13" s="52">
        <v>147289</v>
      </c>
      <c r="E13" s="52">
        <v>53249</v>
      </c>
      <c r="F13" s="52">
        <v>145615</v>
      </c>
      <c r="G13" s="52">
        <v>359073</v>
      </c>
      <c r="H13" s="53">
        <v>0</v>
      </c>
      <c r="I13" s="54">
        <v>187940</v>
      </c>
      <c r="J13" s="52">
        <v>112537</v>
      </c>
      <c r="K13" s="55">
        <v>0.7012269029723487</v>
      </c>
      <c r="L13" s="55">
        <v>0.1464537741261585</v>
      </c>
      <c r="M13" s="55">
        <v>0.05294704301369291</v>
      </c>
      <c r="N13" s="55">
        <v>0.14478926681137472</v>
      </c>
      <c r="O13" s="55">
        <v>0.35703681902112255</v>
      </c>
      <c r="P13" s="56">
        <v>0</v>
      </c>
      <c r="Q13" s="56">
        <v>0.1868742561173627</v>
      </c>
      <c r="R13" s="55">
        <v>0.11189884091028862</v>
      </c>
    </row>
    <row r="14" spans="1:256" s="2" customFormat="1" ht="14.25" thickBot="1">
      <c r="A14" s="58" t="s">
        <v>6</v>
      </c>
      <c r="B14" s="51">
        <v>1427207</v>
      </c>
      <c r="C14" s="52">
        <v>615384</v>
      </c>
      <c r="D14" s="52">
        <v>302412</v>
      </c>
      <c r="E14" s="52">
        <v>78848</v>
      </c>
      <c r="F14" s="52">
        <v>62854</v>
      </c>
      <c r="G14" s="52">
        <v>171270</v>
      </c>
      <c r="H14" s="53">
        <v>0</v>
      </c>
      <c r="I14" s="54">
        <v>811823</v>
      </c>
      <c r="J14" s="52">
        <v>0</v>
      </c>
      <c r="K14" s="55">
        <v>0.4311806206107453</v>
      </c>
      <c r="L14" s="55">
        <v>0.21189077688099905</v>
      </c>
      <c r="M14" s="55">
        <v>0.05524636580397938</v>
      </c>
      <c r="N14" s="55">
        <v>0.04403986247264763</v>
      </c>
      <c r="O14" s="55">
        <v>0.12000361545311927</v>
      </c>
      <c r="P14" s="56">
        <v>0</v>
      </c>
      <c r="Q14" s="56">
        <v>0.5688193793892546</v>
      </c>
      <c r="R14" s="55">
        <v>0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18" ht="15" thickBot="1" thickTop="1">
      <c r="A15" s="59" t="s">
        <v>7</v>
      </c>
      <c r="B15" s="60">
        <v>9821861</v>
      </c>
      <c r="C15" s="61">
        <v>4229296</v>
      </c>
      <c r="D15" s="61">
        <v>1613400</v>
      </c>
      <c r="E15" s="61">
        <v>359643</v>
      </c>
      <c r="F15" s="61">
        <v>784526</v>
      </c>
      <c r="G15" s="61">
        <v>1471727</v>
      </c>
      <c r="H15" s="62">
        <v>0</v>
      </c>
      <c r="I15" s="63">
        <v>3613012</v>
      </c>
      <c r="J15" s="61">
        <v>1979553</v>
      </c>
      <c r="K15" s="64">
        <v>0.43060027015246904</v>
      </c>
      <c r="L15" s="64">
        <v>0.1642662220530305</v>
      </c>
      <c r="M15" s="64">
        <v>0.03661658416872322</v>
      </c>
      <c r="N15" s="64">
        <v>0.07987549406370137</v>
      </c>
      <c r="O15" s="64">
        <v>0.149841969867014</v>
      </c>
      <c r="P15" s="65">
        <v>0</v>
      </c>
      <c r="Q15" s="65">
        <v>0.3678541164449385</v>
      </c>
      <c r="R15" s="64">
        <v>0.20154561340259244</v>
      </c>
    </row>
    <row r="16" spans="1:18" ht="14.25" thickTop="1">
      <c r="A16" s="57" t="s">
        <v>8</v>
      </c>
      <c r="B16" s="51">
        <v>2950518</v>
      </c>
      <c r="C16" s="52">
        <v>1470399</v>
      </c>
      <c r="D16" s="52">
        <v>224946</v>
      </c>
      <c r="E16" s="52">
        <v>59054</v>
      </c>
      <c r="F16" s="52">
        <v>182881</v>
      </c>
      <c r="G16" s="52">
        <v>992407</v>
      </c>
      <c r="H16" s="53">
        <v>11111</v>
      </c>
      <c r="I16" s="54">
        <v>1208709</v>
      </c>
      <c r="J16" s="52">
        <v>271410</v>
      </c>
      <c r="K16" s="55">
        <v>0.49835283160448435</v>
      </c>
      <c r="L16" s="55">
        <v>0.07623949421762552</v>
      </c>
      <c r="M16" s="55">
        <v>0.020014790623205825</v>
      </c>
      <c r="N16" s="55">
        <v>0.0619826755844228</v>
      </c>
      <c r="O16" s="55">
        <v>0.3363500917466018</v>
      </c>
      <c r="P16" s="56">
        <v>0.0037657794326284404</v>
      </c>
      <c r="Q16" s="56">
        <v>0.40965993090026903</v>
      </c>
      <c r="R16" s="55">
        <v>0.0919872374952466</v>
      </c>
    </row>
    <row r="17" spans="1:18" ht="13.5">
      <c r="A17" s="58" t="s">
        <v>9</v>
      </c>
      <c r="B17" s="51">
        <v>2105861</v>
      </c>
      <c r="C17" s="52">
        <v>489545</v>
      </c>
      <c r="D17" s="52">
        <v>175724</v>
      </c>
      <c r="E17" s="52">
        <v>0</v>
      </c>
      <c r="F17" s="52">
        <v>313821</v>
      </c>
      <c r="G17" s="52">
        <v>0</v>
      </c>
      <c r="H17" s="53">
        <v>0</v>
      </c>
      <c r="I17" s="54">
        <v>1616316</v>
      </c>
      <c r="J17" s="52">
        <v>0</v>
      </c>
      <c r="K17" s="55">
        <v>0.2324678599394737</v>
      </c>
      <c r="L17" s="55">
        <v>0.08344520364829397</v>
      </c>
      <c r="M17" s="55">
        <v>0</v>
      </c>
      <c r="N17" s="55">
        <v>0.14902265629117972</v>
      </c>
      <c r="O17" s="55">
        <v>0</v>
      </c>
      <c r="P17" s="56">
        <v>0</v>
      </c>
      <c r="Q17" s="56">
        <v>0.7675321400605263</v>
      </c>
      <c r="R17" s="55">
        <v>0</v>
      </c>
    </row>
    <row r="18" spans="1:18" ht="13.5">
      <c r="A18" s="58" t="s">
        <v>10</v>
      </c>
      <c r="B18" s="51">
        <v>422410</v>
      </c>
      <c r="C18" s="52">
        <v>250935</v>
      </c>
      <c r="D18" s="52">
        <v>78629</v>
      </c>
      <c r="E18" s="52">
        <v>0</v>
      </c>
      <c r="F18" s="52">
        <v>72306</v>
      </c>
      <c r="G18" s="52">
        <v>0</v>
      </c>
      <c r="H18" s="53">
        <v>100000</v>
      </c>
      <c r="I18" s="54">
        <v>171475</v>
      </c>
      <c r="J18" s="52">
        <v>0</v>
      </c>
      <c r="K18" s="55">
        <v>0.5940555384578964</v>
      </c>
      <c r="L18" s="55">
        <v>0.18614379394427216</v>
      </c>
      <c r="M18" s="55">
        <v>0</v>
      </c>
      <c r="N18" s="55">
        <v>0.17117492483605976</v>
      </c>
      <c r="O18" s="55">
        <v>0</v>
      </c>
      <c r="P18" s="56">
        <v>0.23673681967756446</v>
      </c>
      <c r="Q18" s="56">
        <v>0.4059444615421036</v>
      </c>
      <c r="R18" s="55">
        <v>0</v>
      </c>
    </row>
    <row r="19" spans="1:256" s="2" customFormat="1" ht="14.25" thickBot="1">
      <c r="A19" s="57" t="s">
        <v>11</v>
      </c>
      <c r="B19" s="51">
        <v>452564</v>
      </c>
      <c r="C19" s="52">
        <v>264831</v>
      </c>
      <c r="D19" s="52">
        <v>82700</v>
      </c>
      <c r="E19" s="52">
        <v>5829</v>
      </c>
      <c r="F19" s="52">
        <v>176302</v>
      </c>
      <c r="G19" s="52">
        <v>0</v>
      </c>
      <c r="H19" s="53">
        <v>0</v>
      </c>
      <c r="I19" s="54">
        <v>187733</v>
      </c>
      <c r="J19" s="52">
        <v>0</v>
      </c>
      <c r="K19" s="55">
        <v>0.5851791127884675</v>
      </c>
      <c r="L19" s="55">
        <v>0.18273658532273887</v>
      </c>
      <c r="M19" s="55">
        <v>0.012879946261744196</v>
      </c>
      <c r="N19" s="55">
        <v>0.3895625812039844</v>
      </c>
      <c r="O19" s="55">
        <v>0</v>
      </c>
      <c r="P19" s="56">
        <v>0</v>
      </c>
      <c r="Q19" s="56">
        <v>0.4148208872115325</v>
      </c>
      <c r="R19" s="55">
        <v>0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18" ht="15" thickBot="1" thickTop="1">
      <c r="A20" s="66" t="s">
        <v>12</v>
      </c>
      <c r="B20" s="60">
        <v>2853318</v>
      </c>
      <c r="C20" s="61">
        <v>1575677</v>
      </c>
      <c r="D20" s="61">
        <v>1171017</v>
      </c>
      <c r="E20" s="61">
        <v>0</v>
      </c>
      <c r="F20" s="61">
        <v>404660</v>
      </c>
      <c r="G20" s="61">
        <v>0</v>
      </c>
      <c r="H20" s="62">
        <v>0</v>
      </c>
      <c r="I20" s="63">
        <v>1277641</v>
      </c>
      <c r="J20" s="61">
        <v>0</v>
      </c>
      <c r="K20" s="64">
        <v>0.5522262152343342</v>
      </c>
      <c r="L20" s="64">
        <v>0.4104053596549701</v>
      </c>
      <c r="M20" s="64">
        <v>0</v>
      </c>
      <c r="N20" s="64">
        <v>0.1418208555793641</v>
      </c>
      <c r="O20" s="64">
        <v>0</v>
      </c>
      <c r="P20" s="65">
        <v>0</v>
      </c>
      <c r="Q20" s="65">
        <v>0.4477737847656658</v>
      </c>
      <c r="R20" s="64">
        <v>0</v>
      </c>
    </row>
    <row r="21" spans="1:18" ht="14.25" thickTop="1">
      <c r="A21" s="57" t="s">
        <v>13</v>
      </c>
      <c r="B21" s="51">
        <v>2585517</v>
      </c>
      <c r="C21" s="52">
        <v>1358150</v>
      </c>
      <c r="D21" s="52">
        <v>383701</v>
      </c>
      <c r="E21" s="52">
        <v>0</v>
      </c>
      <c r="F21" s="52">
        <v>258816</v>
      </c>
      <c r="G21" s="52">
        <v>692257</v>
      </c>
      <c r="H21" s="53">
        <v>23376</v>
      </c>
      <c r="I21" s="54">
        <v>1112971</v>
      </c>
      <c r="J21" s="52">
        <v>114396</v>
      </c>
      <c r="K21" s="55">
        <v>0.5252914600832251</v>
      </c>
      <c r="L21" s="55">
        <v>0.14840397491101393</v>
      </c>
      <c r="M21" s="55">
        <v>0</v>
      </c>
      <c r="N21" s="55">
        <v>0.10010222326907926</v>
      </c>
      <c r="O21" s="55">
        <v>0.2677441300908097</v>
      </c>
      <c r="P21" s="56">
        <v>0.009041131812322255</v>
      </c>
      <c r="Q21" s="56">
        <v>0.43046361714117526</v>
      </c>
      <c r="R21" s="55">
        <v>0.04424492277559962</v>
      </c>
    </row>
    <row r="22" spans="1:18" ht="13.5">
      <c r="A22" s="57" t="s">
        <v>14</v>
      </c>
      <c r="B22" s="51">
        <v>179721</v>
      </c>
      <c r="C22" s="52">
        <v>154002</v>
      </c>
      <c r="D22" s="52">
        <v>76201</v>
      </c>
      <c r="E22" s="52">
        <v>28898</v>
      </c>
      <c r="F22" s="52">
        <v>48903</v>
      </c>
      <c r="G22" s="52">
        <v>0</v>
      </c>
      <c r="H22" s="53">
        <v>0</v>
      </c>
      <c r="I22" s="54">
        <v>25719</v>
      </c>
      <c r="J22" s="52">
        <v>0</v>
      </c>
      <c r="K22" s="55">
        <v>0.8568948536898859</v>
      </c>
      <c r="L22" s="55">
        <v>0.42399608281725565</v>
      </c>
      <c r="M22" s="55">
        <v>0.16079367464013666</v>
      </c>
      <c r="N22" s="55">
        <v>0.2721050962324937</v>
      </c>
      <c r="O22" s="55">
        <v>0</v>
      </c>
      <c r="P22" s="56">
        <v>0</v>
      </c>
      <c r="Q22" s="56">
        <v>0.143105146310114</v>
      </c>
      <c r="R22" s="55">
        <v>0</v>
      </c>
    </row>
    <row r="23" spans="1:18" ht="13.5">
      <c r="A23" s="58" t="s">
        <v>15</v>
      </c>
      <c r="B23" s="51">
        <v>1382294</v>
      </c>
      <c r="C23" s="52">
        <v>360050</v>
      </c>
      <c r="D23" s="52">
        <v>161503</v>
      </c>
      <c r="E23" s="52">
        <v>0</v>
      </c>
      <c r="F23" s="52">
        <v>141445</v>
      </c>
      <c r="G23" s="52">
        <v>0</v>
      </c>
      <c r="H23" s="53">
        <v>57102</v>
      </c>
      <c r="I23" s="54">
        <v>1022244</v>
      </c>
      <c r="J23" s="52">
        <v>0</v>
      </c>
      <c r="K23" s="55">
        <v>0.26047280824484514</v>
      </c>
      <c r="L23" s="55">
        <v>0.11683693917502355</v>
      </c>
      <c r="M23" s="55">
        <v>0</v>
      </c>
      <c r="N23" s="55">
        <v>0.1023262779119348</v>
      </c>
      <c r="O23" s="55">
        <v>0</v>
      </c>
      <c r="P23" s="56">
        <v>0.041309591157886814</v>
      </c>
      <c r="Q23" s="56">
        <v>0.7395271917551548</v>
      </c>
      <c r="R23" s="55">
        <v>0</v>
      </c>
    </row>
    <row r="24" spans="1:256" s="2" customFormat="1" ht="14.25" thickBot="1">
      <c r="A24" s="57" t="s">
        <v>16</v>
      </c>
      <c r="B24" s="51">
        <v>708797</v>
      </c>
      <c r="C24" s="52">
        <v>399276</v>
      </c>
      <c r="D24" s="52">
        <v>101969</v>
      </c>
      <c r="E24" s="52">
        <v>0</v>
      </c>
      <c r="F24" s="52">
        <v>74426</v>
      </c>
      <c r="G24" s="52">
        <v>222881</v>
      </c>
      <c r="H24" s="53">
        <v>0</v>
      </c>
      <c r="I24" s="54">
        <v>309521</v>
      </c>
      <c r="J24" s="52">
        <v>0</v>
      </c>
      <c r="K24" s="55">
        <v>0.5633150253175451</v>
      </c>
      <c r="L24" s="55">
        <v>0.14386206487894276</v>
      </c>
      <c r="M24" s="55">
        <v>0</v>
      </c>
      <c r="N24" s="55">
        <v>0.10500326609734523</v>
      </c>
      <c r="O24" s="55">
        <v>0.3144496943412571</v>
      </c>
      <c r="P24" s="56">
        <v>0</v>
      </c>
      <c r="Q24" s="56">
        <v>0.43668497468245493</v>
      </c>
      <c r="R24" s="55">
        <v>0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18" ht="15" thickBot="1" thickTop="1">
      <c r="A25" s="66" t="s">
        <v>17</v>
      </c>
      <c r="B25" s="60">
        <v>4667534</v>
      </c>
      <c r="C25" s="61">
        <v>2045980</v>
      </c>
      <c r="D25" s="61">
        <v>666728</v>
      </c>
      <c r="E25" s="61">
        <v>228624</v>
      </c>
      <c r="F25" s="61">
        <v>1150628</v>
      </c>
      <c r="G25" s="61">
        <v>0</v>
      </c>
      <c r="H25" s="62">
        <v>0</v>
      </c>
      <c r="I25" s="63">
        <v>2137912</v>
      </c>
      <c r="J25" s="61">
        <v>483642</v>
      </c>
      <c r="K25" s="64">
        <v>0.4383428165708059</v>
      </c>
      <c r="L25" s="64">
        <v>0.1428437371854174</v>
      </c>
      <c r="M25" s="64">
        <v>0.04898175353409316</v>
      </c>
      <c r="N25" s="64">
        <v>0.24651732585129535</v>
      </c>
      <c r="O25" s="64">
        <v>0</v>
      </c>
      <c r="P25" s="65">
        <v>0</v>
      </c>
      <c r="Q25" s="65">
        <v>0.4580388702042663</v>
      </c>
      <c r="R25" s="64">
        <v>0.10361831322492776</v>
      </c>
    </row>
    <row r="26" spans="1:18" ht="14.25" thickTop="1">
      <c r="A26" s="57" t="s">
        <v>18</v>
      </c>
      <c r="B26" s="51">
        <v>930825</v>
      </c>
      <c r="C26" s="52">
        <v>573274</v>
      </c>
      <c r="D26" s="52">
        <v>338903</v>
      </c>
      <c r="E26" s="52">
        <v>0</v>
      </c>
      <c r="F26" s="52">
        <v>0</v>
      </c>
      <c r="G26" s="52">
        <v>234371</v>
      </c>
      <c r="H26" s="53">
        <v>0</v>
      </c>
      <c r="I26" s="54">
        <v>310542</v>
      </c>
      <c r="J26" s="52">
        <v>47009</v>
      </c>
      <c r="K26" s="55">
        <v>0.6158773131361964</v>
      </c>
      <c r="L26" s="55">
        <v>0.36408884591625706</v>
      </c>
      <c r="M26" s="55">
        <v>0</v>
      </c>
      <c r="N26" s="55">
        <v>0</v>
      </c>
      <c r="O26" s="55">
        <v>0.2517884672199393</v>
      </c>
      <c r="P26" s="56">
        <v>0</v>
      </c>
      <c r="Q26" s="56">
        <v>0.3336201756506325</v>
      </c>
      <c r="R26" s="55">
        <v>0.05050251121317111</v>
      </c>
    </row>
    <row r="27" spans="1:18" ht="13.5">
      <c r="A27" s="58" t="s">
        <v>19</v>
      </c>
      <c r="B27" s="51">
        <v>684469</v>
      </c>
      <c r="C27" s="52">
        <v>455326</v>
      </c>
      <c r="D27" s="52">
        <v>137515</v>
      </c>
      <c r="E27" s="52">
        <v>0</v>
      </c>
      <c r="F27" s="52">
        <v>148811</v>
      </c>
      <c r="G27" s="52">
        <v>0</v>
      </c>
      <c r="H27" s="53">
        <v>169000</v>
      </c>
      <c r="I27" s="54">
        <v>229143</v>
      </c>
      <c r="J27" s="52">
        <v>0</v>
      </c>
      <c r="K27" s="55">
        <v>0.6652251599415021</v>
      </c>
      <c r="L27" s="55">
        <v>0.20090756484223538</v>
      </c>
      <c r="M27" s="55">
        <v>0</v>
      </c>
      <c r="N27" s="55">
        <v>0.21741086886330863</v>
      </c>
      <c r="O27" s="55">
        <v>0</v>
      </c>
      <c r="P27" s="56">
        <v>0.24690672623595808</v>
      </c>
      <c r="Q27" s="56">
        <v>0.3347748400584979</v>
      </c>
      <c r="R27" s="55">
        <v>0</v>
      </c>
    </row>
    <row r="28" spans="1:18" ht="13.5">
      <c r="A28" s="57" t="s">
        <v>55</v>
      </c>
      <c r="B28" s="51">
        <v>1987490</v>
      </c>
      <c r="C28" s="52">
        <v>725490</v>
      </c>
      <c r="D28" s="52">
        <v>124773</v>
      </c>
      <c r="E28" s="52">
        <v>70042</v>
      </c>
      <c r="F28" s="52">
        <v>189172</v>
      </c>
      <c r="G28" s="52">
        <v>341503</v>
      </c>
      <c r="H28" s="53">
        <v>0</v>
      </c>
      <c r="I28" s="54">
        <v>1211690</v>
      </c>
      <c r="J28" s="52">
        <v>50310</v>
      </c>
      <c r="K28" s="55">
        <v>0.36502825171447406</v>
      </c>
      <c r="L28" s="55">
        <v>0.06277918379463544</v>
      </c>
      <c r="M28" s="55">
        <v>0.035241435177032335</v>
      </c>
      <c r="N28" s="55">
        <v>0.09518135940306618</v>
      </c>
      <c r="O28" s="55">
        <v>0.17182627333974007</v>
      </c>
      <c r="P28" s="56">
        <v>0</v>
      </c>
      <c r="Q28" s="56">
        <v>0.6096584133756647</v>
      </c>
      <c r="R28" s="55">
        <v>0.025313334909861183</v>
      </c>
    </row>
    <row r="29" spans="1:256" s="2" customFormat="1" ht="14.25" thickBot="1">
      <c r="A29" s="57" t="s">
        <v>20</v>
      </c>
      <c r="B29" s="51">
        <v>1114963</v>
      </c>
      <c r="C29" s="52">
        <v>850282</v>
      </c>
      <c r="D29" s="52">
        <v>212282</v>
      </c>
      <c r="E29" s="52">
        <v>0</v>
      </c>
      <c r="F29" s="52">
        <v>638000</v>
      </c>
      <c r="G29" s="52">
        <v>0</v>
      </c>
      <c r="H29" s="53">
        <v>0</v>
      </c>
      <c r="I29" s="54">
        <v>247481</v>
      </c>
      <c r="J29" s="52">
        <v>17200</v>
      </c>
      <c r="K29" s="55">
        <v>0.7626100597060171</v>
      </c>
      <c r="L29" s="55">
        <v>0.19039376194546367</v>
      </c>
      <c r="M29" s="55">
        <v>0</v>
      </c>
      <c r="N29" s="55">
        <v>0.5722162977605535</v>
      </c>
      <c r="O29" s="55">
        <v>0</v>
      </c>
      <c r="P29" s="56">
        <v>0</v>
      </c>
      <c r="Q29" s="56">
        <v>0.22196341941391778</v>
      </c>
      <c r="R29" s="55">
        <v>0.015426520880065079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18" ht="15" thickBot="1" thickTop="1">
      <c r="A30" s="66" t="s">
        <v>21</v>
      </c>
      <c r="B30" s="60">
        <v>2791262</v>
      </c>
      <c r="C30" s="61">
        <v>2212038</v>
      </c>
      <c r="D30" s="61">
        <v>335314</v>
      </c>
      <c r="E30" s="61">
        <v>0</v>
      </c>
      <c r="F30" s="61">
        <v>300000</v>
      </c>
      <c r="G30" s="61">
        <v>1576724</v>
      </c>
      <c r="H30" s="62">
        <v>0</v>
      </c>
      <c r="I30" s="63">
        <v>331499</v>
      </c>
      <c r="J30" s="61">
        <v>247725</v>
      </c>
      <c r="K30" s="64">
        <v>0.7924866959819609</v>
      </c>
      <c r="L30" s="64">
        <v>0.1201298910671947</v>
      </c>
      <c r="M30" s="64">
        <v>0</v>
      </c>
      <c r="N30" s="64">
        <v>0.10747826610328948</v>
      </c>
      <c r="O30" s="64">
        <v>0.5648785388114766</v>
      </c>
      <c r="P30" s="65">
        <v>0</v>
      </c>
      <c r="Q30" s="65">
        <v>0.11876312578324787</v>
      </c>
      <c r="R30" s="64">
        <v>0.08875017823479128</v>
      </c>
    </row>
    <row r="31" spans="1:18" ht="14.25" thickTop="1">
      <c r="A31" s="58" t="s">
        <v>22</v>
      </c>
      <c r="B31" s="51">
        <v>2401473</v>
      </c>
      <c r="C31" s="52">
        <v>659147</v>
      </c>
      <c r="D31" s="52">
        <v>274567</v>
      </c>
      <c r="E31" s="52">
        <v>78087</v>
      </c>
      <c r="F31" s="52">
        <v>125000</v>
      </c>
      <c r="G31" s="52">
        <v>181493</v>
      </c>
      <c r="H31" s="53">
        <v>0</v>
      </c>
      <c r="I31" s="54">
        <v>1455867</v>
      </c>
      <c r="J31" s="52">
        <v>286459</v>
      </c>
      <c r="K31" s="55">
        <v>0.2744761236124662</v>
      </c>
      <c r="L31" s="55">
        <v>0.11433274494445701</v>
      </c>
      <c r="M31" s="55">
        <v>0.03251629312509447</v>
      </c>
      <c r="N31" s="55">
        <v>0.05205138679468809</v>
      </c>
      <c r="O31" s="55">
        <v>0.0755756987482266</v>
      </c>
      <c r="P31" s="56">
        <v>0</v>
      </c>
      <c r="Q31" s="56">
        <v>0.6062391707089774</v>
      </c>
      <c r="R31" s="55">
        <v>0.11928470567855645</v>
      </c>
    </row>
    <row r="32" spans="1:18" ht="13.5">
      <c r="A32" s="67" t="s">
        <v>23</v>
      </c>
      <c r="B32" s="51">
        <v>1006582</v>
      </c>
      <c r="C32" s="52">
        <v>550914</v>
      </c>
      <c r="D32" s="52">
        <v>80187</v>
      </c>
      <c r="E32" s="52">
        <v>26025</v>
      </c>
      <c r="F32" s="52">
        <v>231090</v>
      </c>
      <c r="G32" s="52">
        <v>0</v>
      </c>
      <c r="H32" s="53">
        <v>213612</v>
      </c>
      <c r="I32" s="54">
        <v>455668</v>
      </c>
      <c r="J32" s="52">
        <v>0</v>
      </c>
      <c r="K32" s="55">
        <v>0.5473115950811757</v>
      </c>
      <c r="L32" s="55">
        <v>0.07966266036944829</v>
      </c>
      <c r="M32" s="55">
        <v>0.025854823551384784</v>
      </c>
      <c r="N32" s="55">
        <v>0.22957891160382363</v>
      </c>
      <c r="O32" s="55">
        <v>0</v>
      </c>
      <c r="P32" s="56">
        <v>0.212215199556519</v>
      </c>
      <c r="Q32" s="56">
        <v>0.4526884049188243</v>
      </c>
      <c r="R32" s="55">
        <v>0</v>
      </c>
    </row>
    <row r="33" spans="1:18" ht="13.5">
      <c r="A33" s="58" t="s">
        <v>24</v>
      </c>
      <c r="B33" s="51">
        <v>1677881</v>
      </c>
      <c r="C33" s="52">
        <v>780768</v>
      </c>
      <c r="D33" s="52">
        <v>466348</v>
      </c>
      <c r="E33" s="52">
        <v>82000</v>
      </c>
      <c r="F33" s="52">
        <v>111396</v>
      </c>
      <c r="G33" s="52">
        <v>121024</v>
      </c>
      <c r="H33" s="53">
        <v>0</v>
      </c>
      <c r="I33" s="54">
        <v>769413</v>
      </c>
      <c r="J33" s="52">
        <v>127700</v>
      </c>
      <c r="K33" s="55">
        <v>0.46532978202864206</v>
      </c>
      <c r="L33" s="55">
        <v>0.2779386619194091</v>
      </c>
      <c r="M33" s="55">
        <v>0.048871165475978334</v>
      </c>
      <c r="N33" s="55">
        <v>0.06639088230929369</v>
      </c>
      <c r="O33" s="55">
        <v>0.072129072323961</v>
      </c>
      <c r="P33" s="56">
        <v>0</v>
      </c>
      <c r="Q33" s="56">
        <v>0.4585623175898648</v>
      </c>
      <c r="R33" s="55">
        <v>0.07610790038149308</v>
      </c>
    </row>
    <row r="34" spans="1:256" s="2" customFormat="1" ht="14.25" thickBot="1">
      <c r="A34" s="58" t="s">
        <v>25</v>
      </c>
      <c r="B34" s="51">
        <v>1996908</v>
      </c>
      <c r="C34" s="52">
        <v>1489174</v>
      </c>
      <c r="D34" s="52">
        <v>259630</v>
      </c>
      <c r="E34" s="52">
        <v>0</v>
      </c>
      <c r="F34" s="52">
        <v>1229544</v>
      </c>
      <c r="G34" s="52">
        <v>0</v>
      </c>
      <c r="H34" s="53">
        <v>0</v>
      </c>
      <c r="I34" s="54">
        <v>507734</v>
      </c>
      <c r="J34" s="52">
        <v>0</v>
      </c>
      <c r="K34" s="55">
        <v>0.7457399139069001</v>
      </c>
      <c r="L34" s="55">
        <v>0.1300160047433332</v>
      </c>
      <c r="M34" s="55">
        <v>0</v>
      </c>
      <c r="N34" s="55">
        <v>0.6157239091635669</v>
      </c>
      <c r="O34" s="55">
        <v>0</v>
      </c>
      <c r="P34" s="56">
        <v>0</v>
      </c>
      <c r="Q34" s="56">
        <v>0.2542600860930999</v>
      </c>
      <c r="R34" s="55">
        <v>0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18" ht="15" thickBot="1" thickTop="1">
      <c r="A35" s="66" t="s">
        <v>26</v>
      </c>
      <c r="B35" s="60">
        <v>1140836</v>
      </c>
      <c r="C35" s="61">
        <v>957901</v>
      </c>
      <c r="D35" s="61">
        <v>303209</v>
      </c>
      <c r="E35" s="61">
        <v>74843</v>
      </c>
      <c r="F35" s="61">
        <v>67699</v>
      </c>
      <c r="G35" s="61">
        <v>512150</v>
      </c>
      <c r="H35" s="62">
        <v>0</v>
      </c>
      <c r="I35" s="63">
        <v>125617</v>
      </c>
      <c r="J35" s="61">
        <v>57318</v>
      </c>
      <c r="K35" s="64">
        <v>0.8396482930061814</v>
      </c>
      <c r="L35" s="64">
        <v>0.26577790322184786</v>
      </c>
      <c r="M35" s="64">
        <v>0.06560364504626431</v>
      </c>
      <c r="N35" s="64">
        <v>0.05934157056754871</v>
      </c>
      <c r="O35" s="64">
        <v>0.4489251741705206</v>
      </c>
      <c r="P35" s="65">
        <v>0</v>
      </c>
      <c r="Q35" s="65">
        <v>0.1101096038343811</v>
      </c>
      <c r="R35" s="64">
        <v>0.050242103159437466</v>
      </c>
    </row>
    <row r="36" spans="1:18" ht="14.25" thickTop="1">
      <c r="A36" s="58" t="s">
        <v>27</v>
      </c>
      <c r="B36" s="51">
        <v>1095229</v>
      </c>
      <c r="C36" s="52">
        <v>915709</v>
      </c>
      <c r="D36" s="52">
        <v>132299</v>
      </c>
      <c r="E36" s="52">
        <v>8538</v>
      </c>
      <c r="F36" s="52">
        <v>60000</v>
      </c>
      <c r="G36" s="52">
        <v>570162</v>
      </c>
      <c r="H36" s="53">
        <v>144710</v>
      </c>
      <c r="I36" s="54">
        <v>46972</v>
      </c>
      <c r="J36" s="52">
        <v>132548</v>
      </c>
      <c r="K36" s="55">
        <v>0.8360890736092634</v>
      </c>
      <c r="L36" s="55">
        <v>0.12079574226029442</v>
      </c>
      <c r="M36" s="55">
        <v>0.007795629955013974</v>
      </c>
      <c r="N36" s="55">
        <v>0.05478306363326756</v>
      </c>
      <c r="O36" s="55">
        <v>0.5205870187878516</v>
      </c>
      <c r="P36" s="56">
        <v>0.13212761897283581</v>
      </c>
      <c r="Q36" s="56">
        <v>0.04288783441636407</v>
      </c>
      <c r="R36" s="55">
        <v>0.12102309197437248</v>
      </c>
    </row>
    <row r="37" spans="1:18" ht="13.5">
      <c r="A37" s="57" t="s">
        <v>28</v>
      </c>
      <c r="B37" s="51">
        <v>1048541</v>
      </c>
      <c r="C37" s="52">
        <v>536467</v>
      </c>
      <c r="D37" s="52">
        <v>79350</v>
      </c>
      <c r="E37" s="52">
        <v>13027</v>
      </c>
      <c r="F37" s="52">
        <v>165180</v>
      </c>
      <c r="G37" s="52">
        <v>278910</v>
      </c>
      <c r="H37" s="53">
        <v>0</v>
      </c>
      <c r="I37" s="54">
        <v>452910</v>
      </c>
      <c r="J37" s="52">
        <v>59164</v>
      </c>
      <c r="K37" s="55">
        <v>0.5116318770558328</v>
      </c>
      <c r="L37" s="55">
        <v>0.07567658298531006</v>
      </c>
      <c r="M37" s="55">
        <v>0.012423930013227905</v>
      </c>
      <c r="N37" s="55">
        <v>0.15753318182121634</v>
      </c>
      <c r="O37" s="55">
        <v>0.2659981822360785</v>
      </c>
      <c r="P37" s="56">
        <v>0</v>
      </c>
      <c r="Q37" s="56">
        <v>0.43194305229838414</v>
      </c>
      <c r="R37" s="55">
        <v>0.056425070645783046</v>
      </c>
    </row>
    <row r="38" spans="1:18" ht="13.5">
      <c r="A38" s="58" t="s">
        <v>29</v>
      </c>
      <c r="B38" s="51">
        <v>4230165</v>
      </c>
      <c r="C38" s="52">
        <v>2297746</v>
      </c>
      <c r="D38" s="52">
        <v>615397</v>
      </c>
      <c r="E38" s="52">
        <v>122471</v>
      </c>
      <c r="F38" s="52">
        <v>369776</v>
      </c>
      <c r="G38" s="52">
        <v>1190102</v>
      </c>
      <c r="H38" s="53">
        <v>0</v>
      </c>
      <c r="I38" s="54">
        <v>1603889</v>
      </c>
      <c r="J38" s="52">
        <v>328530</v>
      </c>
      <c r="K38" s="55">
        <v>0.5431811761479753</v>
      </c>
      <c r="L38" s="55">
        <v>0.14547824966638417</v>
      </c>
      <c r="M38" s="55">
        <v>0.028951825756205727</v>
      </c>
      <c r="N38" s="55">
        <v>0.08741408432058796</v>
      </c>
      <c r="O38" s="55">
        <v>0.28133701640479747</v>
      </c>
      <c r="P38" s="56">
        <v>0</v>
      </c>
      <c r="Q38" s="56">
        <v>0.37915518661801606</v>
      </c>
      <c r="R38" s="55">
        <v>0.0776636372340086</v>
      </c>
    </row>
    <row r="39" spans="1:256" s="2" customFormat="1" ht="14.25" thickBot="1">
      <c r="A39" s="58" t="s">
        <v>30</v>
      </c>
      <c r="B39" s="51">
        <v>400793</v>
      </c>
      <c r="C39" s="52">
        <v>78872</v>
      </c>
      <c r="D39" s="52">
        <v>60503</v>
      </c>
      <c r="E39" s="52">
        <v>0</v>
      </c>
      <c r="F39" s="52">
        <v>18369</v>
      </c>
      <c r="G39" s="52">
        <v>0</v>
      </c>
      <c r="H39" s="53">
        <v>0</v>
      </c>
      <c r="I39" s="54">
        <v>321921</v>
      </c>
      <c r="J39" s="52">
        <v>0</v>
      </c>
      <c r="K39" s="55">
        <v>0.19678986409443278</v>
      </c>
      <c r="L39" s="55">
        <v>0.15095822531830647</v>
      </c>
      <c r="M39" s="55">
        <v>0</v>
      </c>
      <c r="N39" s="55">
        <v>0.04583163877612633</v>
      </c>
      <c r="O39" s="55">
        <v>0</v>
      </c>
      <c r="P39" s="56">
        <v>0</v>
      </c>
      <c r="Q39" s="56">
        <v>0.8032101359055672</v>
      </c>
      <c r="R39" s="55">
        <v>0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18" ht="15" thickBot="1" thickTop="1">
      <c r="A40" s="66" t="s">
        <v>31</v>
      </c>
      <c r="B40" s="60">
        <v>256419</v>
      </c>
      <c r="C40" s="61">
        <v>238677</v>
      </c>
      <c r="D40" s="61">
        <v>88735</v>
      </c>
      <c r="E40" s="61">
        <v>0</v>
      </c>
      <c r="F40" s="61">
        <v>143787</v>
      </c>
      <c r="G40" s="61">
        <v>6155</v>
      </c>
      <c r="H40" s="62">
        <v>0</v>
      </c>
      <c r="I40" s="63">
        <v>15000</v>
      </c>
      <c r="J40" s="61">
        <v>2742</v>
      </c>
      <c r="K40" s="64">
        <v>0.9308085594281235</v>
      </c>
      <c r="L40" s="64">
        <v>0.3460546995347459</v>
      </c>
      <c r="M40" s="64">
        <v>0</v>
      </c>
      <c r="N40" s="64">
        <v>0.560750178418916</v>
      </c>
      <c r="O40" s="64">
        <v>0.024003681474461722</v>
      </c>
      <c r="P40" s="65">
        <v>0</v>
      </c>
      <c r="Q40" s="65">
        <v>0.058498005218022064</v>
      </c>
      <c r="R40" s="64">
        <v>0.010693435353854433</v>
      </c>
    </row>
    <row r="41" spans="1:18" ht="14.25" thickTop="1">
      <c r="A41" s="57" t="s">
        <v>32</v>
      </c>
      <c r="B41" s="51">
        <v>552970</v>
      </c>
      <c r="C41" s="52">
        <v>348970</v>
      </c>
      <c r="D41" s="52">
        <v>89871</v>
      </c>
      <c r="E41" s="52">
        <v>55099</v>
      </c>
      <c r="F41" s="52">
        <v>0</v>
      </c>
      <c r="G41" s="52">
        <v>0</v>
      </c>
      <c r="H41" s="53">
        <v>204000</v>
      </c>
      <c r="I41" s="54">
        <v>204000</v>
      </c>
      <c r="J41" s="52">
        <v>0</v>
      </c>
      <c r="K41" s="55">
        <v>0.6310830605638642</v>
      </c>
      <c r="L41" s="55">
        <v>0.16252418756894588</v>
      </c>
      <c r="M41" s="55">
        <v>0.09964193355878258</v>
      </c>
      <c r="N41" s="55">
        <v>0</v>
      </c>
      <c r="O41" s="55">
        <v>0</v>
      </c>
      <c r="P41" s="56">
        <v>0.3689169394361358</v>
      </c>
      <c r="Q41" s="56">
        <v>0.3689169394361358</v>
      </c>
      <c r="R41" s="55">
        <v>0</v>
      </c>
    </row>
    <row r="42" spans="1:18" ht="13.5">
      <c r="A42" s="58" t="s">
        <v>33</v>
      </c>
      <c r="B42" s="51">
        <v>2622192</v>
      </c>
      <c r="C42" s="52">
        <v>839183</v>
      </c>
      <c r="D42" s="52">
        <v>358736</v>
      </c>
      <c r="E42" s="52">
        <v>0</v>
      </c>
      <c r="F42" s="52">
        <v>0</v>
      </c>
      <c r="G42" s="52">
        <v>0</v>
      </c>
      <c r="H42" s="53">
        <v>480447</v>
      </c>
      <c r="I42" s="54">
        <v>1783009</v>
      </c>
      <c r="J42" s="52">
        <v>0</v>
      </c>
      <c r="K42" s="55">
        <v>0.3200311037483144</v>
      </c>
      <c r="L42" s="55">
        <v>0.13680767846137887</v>
      </c>
      <c r="M42" s="55">
        <v>0</v>
      </c>
      <c r="N42" s="55">
        <v>0</v>
      </c>
      <c r="O42" s="55">
        <v>0</v>
      </c>
      <c r="P42" s="56">
        <v>0.1832234252869355</v>
      </c>
      <c r="Q42" s="56">
        <v>0.6799688962516857</v>
      </c>
      <c r="R42" s="55">
        <v>0</v>
      </c>
    </row>
    <row r="43" spans="1:18" ht="13.5">
      <c r="A43" s="58" t="s">
        <v>34</v>
      </c>
      <c r="B43" s="51">
        <v>759680</v>
      </c>
      <c r="C43" s="52">
        <v>463169</v>
      </c>
      <c r="D43" s="52">
        <v>103073</v>
      </c>
      <c r="E43" s="52">
        <v>27332</v>
      </c>
      <c r="F43" s="52">
        <v>332764</v>
      </c>
      <c r="G43" s="52">
        <v>0</v>
      </c>
      <c r="H43" s="53">
        <v>0</v>
      </c>
      <c r="I43" s="54">
        <v>296511</v>
      </c>
      <c r="J43" s="52">
        <v>0</v>
      </c>
      <c r="K43" s="55">
        <v>0.6096896061499579</v>
      </c>
      <c r="L43" s="55">
        <v>0.13567949663016007</v>
      </c>
      <c r="M43" s="55">
        <v>0.03597830665543387</v>
      </c>
      <c r="N43" s="55">
        <v>0.43803180286436394</v>
      </c>
      <c r="O43" s="55">
        <v>0</v>
      </c>
      <c r="P43" s="56">
        <v>0</v>
      </c>
      <c r="Q43" s="56">
        <v>0.3903103938500421</v>
      </c>
      <c r="R43" s="55">
        <v>0</v>
      </c>
    </row>
    <row r="44" spans="1:256" s="2" customFormat="1" ht="14.25" thickBot="1">
      <c r="A44" s="57" t="s">
        <v>35</v>
      </c>
      <c r="B44" s="51">
        <v>1175288</v>
      </c>
      <c r="C44" s="52">
        <v>557569</v>
      </c>
      <c r="D44" s="52">
        <v>116298</v>
      </c>
      <c r="E44" s="52">
        <v>33643</v>
      </c>
      <c r="F44" s="52">
        <v>403241</v>
      </c>
      <c r="G44" s="52">
        <v>0</v>
      </c>
      <c r="H44" s="53">
        <v>4387</v>
      </c>
      <c r="I44" s="54">
        <v>617719</v>
      </c>
      <c r="J44" s="52">
        <v>0</v>
      </c>
      <c r="K44" s="55">
        <v>0.474410527462205</v>
      </c>
      <c r="L44" s="55">
        <v>0.09895276732171178</v>
      </c>
      <c r="M44" s="55">
        <v>0.028625324175861576</v>
      </c>
      <c r="N44" s="55">
        <v>0.3430997338524685</v>
      </c>
      <c r="O44" s="55">
        <v>0</v>
      </c>
      <c r="P44" s="56">
        <v>0.0037327021121631465</v>
      </c>
      <c r="Q44" s="56">
        <v>0.525589472537795</v>
      </c>
      <c r="R44" s="55">
        <v>0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18" ht="15" thickBot="1" thickTop="1">
      <c r="A45" s="66" t="s">
        <v>36</v>
      </c>
      <c r="B45" s="60">
        <v>2489227</v>
      </c>
      <c r="C45" s="61">
        <v>2212833</v>
      </c>
      <c r="D45" s="61">
        <v>810285</v>
      </c>
      <c r="E45" s="61">
        <v>0</v>
      </c>
      <c r="F45" s="61">
        <v>1299000</v>
      </c>
      <c r="G45" s="61">
        <v>103548</v>
      </c>
      <c r="H45" s="62">
        <v>0</v>
      </c>
      <c r="I45" s="63">
        <v>229236</v>
      </c>
      <c r="J45" s="61">
        <v>47158</v>
      </c>
      <c r="K45" s="64">
        <v>0.8889639233384501</v>
      </c>
      <c r="L45" s="64">
        <v>0.32551671663532494</v>
      </c>
      <c r="M45" s="64">
        <v>0</v>
      </c>
      <c r="N45" s="64">
        <v>0.5218487506362417</v>
      </c>
      <c r="O45" s="64">
        <v>0.041598456066883414</v>
      </c>
      <c r="P45" s="65">
        <v>0</v>
      </c>
      <c r="Q45" s="65">
        <v>0.09209123956955312</v>
      </c>
      <c r="R45" s="64">
        <v>0.018944837091996833</v>
      </c>
    </row>
    <row r="46" spans="1:18" ht="14.25" thickTop="1">
      <c r="A46" s="57" t="s">
        <v>37</v>
      </c>
      <c r="B46" s="51">
        <v>7887696</v>
      </c>
      <c r="C46" s="52">
        <v>5895871</v>
      </c>
      <c r="D46" s="52">
        <v>595653</v>
      </c>
      <c r="E46" s="52">
        <v>195938</v>
      </c>
      <c r="F46" s="52">
        <v>667967</v>
      </c>
      <c r="G46" s="52">
        <v>2268450</v>
      </c>
      <c r="H46" s="53">
        <v>2167863</v>
      </c>
      <c r="I46" s="54">
        <v>1696063</v>
      </c>
      <c r="J46" s="52">
        <v>295762</v>
      </c>
      <c r="K46" s="55">
        <v>0.7474769565155656</v>
      </c>
      <c r="L46" s="55">
        <v>0.07551672883944817</v>
      </c>
      <c r="M46" s="55">
        <v>0.02484096750179013</v>
      </c>
      <c r="N46" s="55">
        <v>0.08468467851702195</v>
      </c>
      <c r="O46" s="55">
        <v>0.2875934873757812</v>
      </c>
      <c r="P46" s="56">
        <v>0.27484109428152403</v>
      </c>
      <c r="Q46" s="56">
        <v>0.21502641582535637</v>
      </c>
      <c r="R46" s="55">
        <v>0.03749662765907814</v>
      </c>
    </row>
    <row r="47" spans="1:18" ht="13.5">
      <c r="A47" s="57" t="s">
        <v>38</v>
      </c>
      <c r="B47" s="51">
        <v>1853475</v>
      </c>
      <c r="C47" s="52">
        <v>1061404</v>
      </c>
      <c r="D47" s="52">
        <v>185182</v>
      </c>
      <c r="E47" s="52">
        <v>52398</v>
      </c>
      <c r="F47" s="52">
        <v>42342</v>
      </c>
      <c r="G47" s="52">
        <v>558432</v>
      </c>
      <c r="H47" s="53">
        <v>223050</v>
      </c>
      <c r="I47" s="54">
        <v>757931</v>
      </c>
      <c r="J47" s="52">
        <v>34140</v>
      </c>
      <c r="K47" s="55">
        <v>0.5726562268171947</v>
      </c>
      <c r="L47" s="55">
        <v>0.09991070826420642</v>
      </c>
      <c r="M47" s="55">
        <v>0.0282701412212196</v>
      </c>
      <c r="N47" s="55">
        <v>0.022844656658438878</v>
      </c>
      <c r="O47" s="55">
        <v>0.3012892000161858</v>
      </c>
      <c r="P47" s="56">
        <v>0.12034152065714401</v>
      </c>
      <c r="Q47" s="56">
        <v>0.4089243178354173</v>
      </c>
      <c r="R47" s="55">
        <v>0.018419455347388015</v>
      </c>
    </row>
    <row r="48" spans="1:18" ht="13.5">
      <c r="A48" s="57" t="s">
        <v>39</v>
      </c>
      <c r="B48" s="51">
        <v>1363038</v>
      </c>
      <c r="C48" s="52">
        <v>216651</v>
      </c>
      <c r="D48" s="52">
        <v>165765</v>
      </c>
      <c r="E48" s="52">
        <v>0</v>
      </c>
      <c r="F48" s="52">
        <v>50886</v>
      </c>
      <c r="G48" s="52">
        <v>0</v>
      </c>
      <c r="H48" s="53">
        <v>0</v>
      </c>
      <c r="I48" s="54">
        <v>1146387</v>
      </c>
      <c r="J48" s="52">
        <v>0</v>
      </c>
      <c r="K48" s="55">
        <v>0.15894714600766816</v>
      </c>
      <c r="L48" s="55">
        <v>0.1216143643830913</v>
      </c>
      <c r="M48" s="55">
        <v>0</v>
      </c>
      <c r="N48" s="55">
        <v>0.037332781624576865</v>
      </c>
      <c r="O48" s="55">
        <v>0</v>
      </c>
      <c r="P48" s="56">
        <v>0</v>
      </c>
      <c r="Q48" s="56">
        <v>0.8410528539923319</v>
      </c>
      <c r="R48" s="55">
        <v>0</v>
      </c>
    </row>
    <row r="49" spans="1:256" s="2" customFormat="1" ht="14.25" thickBot="1">
      <c r="A49" s="57" t="s">
        <v>40</v>
      </c>
      <c r="B49" s="51">
        <v>5268582</v>
      </c>
      <c r="C49" s="52">
        <v>1831122</v>
      </c>
      <c r="D49" s="52">
        <v>699507</v>
      </c>
      <c r="E49" s="52">
        <v>0</v>
      </c>
      <c r="F49" s="52">
        <v>102310</v>
      </c>
      <c r="G49" s="52">
        <v>1029305</v>
      </c>
      <c r="H49" s="53">
        <v>0</v>
      </c>
      <c r="I49" s="54">
        <v>3325526</v>
      </c>
      <c r="J49" s="52">
        <v>111934</v>
      </c>
      <c r="K49" s="55">
        <v>0.3475549967714273</v>
      </c>
      <c r="L49" s="55">
        <v>0.13276950040826924</v>
      </c>
      <c r="M49" s="55">
        <v>0</v>
      </c>
      <c r="N49" s="55">
        <v>0.019418887283143737</v>
      </c>
      <c r="O49" s="55">
        <v>0.19536660908001433</v>
      </c>
      <c r="P49" s="56">
        <v>0</v>
      </c>
      <c r="Q49" s="56">
        <v>0.6311994384826886</v>
      </c>
      <c r="R49" s="55">
        <v>0.021245564745884186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18" ht="15" thickBot="1" thickTop="1">
      <c r="A50" s="66" t="s">
        <v>41</v>
      </c>
      <c r="B50" s="60">
        <v>378433</v>
      </c>
      <c r="C50" s="61">
        <v>378433</v>
      </c>
      <c r="D50" s="61">
        <v>195622</v>
      </c>
      <c r="E50" s="61">
        <v>0</v>
      </c>
      <c r="F50" s="61">
        <v>114519</v>
      </c>
      <c r="G50" s="61">
        <v>68292</v>
      </c>
      <c r="H50" s="62">
        <v>0</v>
      </c>
      <c r="I50" s="63">
        <v>0</v>
      </c>
      <c r="J50" s="61">
        <v>0</v>
      </c>
      <c r="K50" s="64">
        <v>1</v>
      </c>
      <c r="L50" s="64">
        <v>0.5169263779850066</v>
      </c>
      <c r="M50" s="64">
        <v>0</v>
      </c>
      <c r="N50" s="64">
        <v>0.30261367269767697</v>
      </c>
      <c r="O50" s="64">
        <v>0.1804599493173164</v>
      </c>
      <c r="P50" s="65">
        <v>0</v>
      </c>
      <c r="Q50" s="65">
        <v>0</v>
      </c>
      <c r="R50" s="64">
        <v>0</v>
      </c>
    </row>
    <row r="51" spans="1:18" ht="14.25" thickTop="1">
      <c r="A51" s="57" t="s">
        <v>42</v>
      </c>
      <c r="B51" s="51">
        <v>658326</v>
      </c>
      <c r="C51" s="52">
        <v>339408</v>
      </c>
      <c r="D51" s="52">
        <v>82926</v>
      </c>
      <c r="E51" s="52">
        <v>0</v>
      </c>
      <c r="F51" s="52">
        <v>43832</v>
      </c>
      <c r="G51" s="52">
        <v>0</v>
      </c>
      <c r="H51" s="53">
        <v>212650</v>
      </c>
      <c r="I51" s="54">
        <v>285000</v>
      </c>
      <c r="J51" s="52">
        <v>33918</v>
      </c>
      <c r="K51" s="55">
        <v>0.5155621986675295</v>
      </c>
      <c r="L51" s="55">
        <v>0.12596494745764256</v>
      </c>
      <c r="M51" s="55">
        <v>0</v>
      </c>
      <c r="N51" s="55">
        <v>0.06658099482627149</v>
      </c>
      <c r="O51" s="55">
        <v>0</v>
      </c>
      <c r="P51" s="56">
        <v>0.3230162563836154</v>
      </c>
      <c r="Q51" s="56">
        <v>0.4329162147628986</v>
      </c>
      <c r="R51" s="55">
        <v>0.05152158656957191</v>
      </c>
    </row>
    <row r="52" spans="1:18" ht="13.5">
      <c r="A52" s="57" t="s">
        <v>43</v>
      </c>
      <c r="B52" s="51">
        <v>1676666</v>
      </c>
      <c r="C52" s="52">
        <v>1254040</v>
      </c>
      <c r="D52" s="52">
        <v>220189</v>
      </c>
      <c r="E52" s="52">
        <v>55189</v>
      </c>
      <c r="F52" s="52">
        <v>340124</v>
      </c>
      <c r="G52" s="52">
        <v>638538</v>
      </c>
      <c r="H52" s="53">
        <v>0</v>
      </c>
      <c r="I52" s="54">
        <v>347504</v>
      </c>
      <c r="J52" s="52">
        <v>75122</v>
      </c>
      <c r="K52" s="55">
        <v>0.7479366791000712</v>
      </c>
      <c r="L52" s="55">
        <v>0.1313254995330018</v>
      </c>
      <c r="M52" s="55">
        <v>0.03291591766040464</v>
      </c>
      <c r="N52" s="55">
        <v>0.20285733712021356</v>
      </c>
      <c r="O52" s="55">
        <v>0.38083792478645123</v>
      </c>
      <c r="P52" s="56">
        <v>0</v>
      </c>
      <c r="Q52" s="56">
        <v>0.2072589293276061</v>
      </c>
      <c r="R52" s="55">
        <v>0.044804391572322695</v>
      </c>
    </row>
    <row r="53" spans="1:18" ht="13.5">
      <c r="A53" s="57" t="s">
        <v>44</v>
      </c>
      <c r="B53" s="51">
        <v>416041</v>
      </c>
      <c r="C53" s="52">
        <v>382890</v>
      </c>
      <c r="D53" s="52">
        <v>79350</v>
      </c>
      <c r="E53" s="52">
        <v>21994</v>
      </c>
      <c r="F53" s="52">
        <v>93688</v>
      </c>
      <c r="G53" s="52">
        <v>187858</v>
      </c>
      <c r="H53" s="53">
        <v>0</v>
      </c>
      <c r="I53" s="54">
        <v>33151</v>
      </c>
      <c r="J53" s="52">
        <v>0</v>
      </c>
      <c r="K53" s="55">
        <v>0.9203179494328684</v>
      </c>
      <c r="L53" s="55">
        <v>0.19072639475436315</v>
      </c>
      <c r="M53" s="55">
        <v>0.05286498205705688</v>
      </c>
      <c r="N53" s="55">
        <v>0.22518934431943005</v>
      </c>
      <c r="O53" s="55">
        <v>0.4515372283020183</v>
      </c>
      <c r="P53" s="56">
        <v>0</v>
      </c>
      <c r="Q53" s="56">
        <v>0.07968205056713161</v>
      </c>
      <c r="R53" s="55">
        <v>0</v>
      </c>
    </row>
    <row r="54" spans="1:256" s="2" customFormat="1" ht="14.25" thickBot="1">
      <c r="A54" s="57" t="s">
        <v>45</v>
      </c>
      <c r="B54" s="51">
        <v>828878</v>
      </c>
      <c r="C54" s="52">
        <v>727611</v>
      </c>
      <c r="D54" s="52">
        <v>329650</v>
      </c>
      <c r="E54" s="52">
        <v>6000</v>
      </c>
      <c r="F54" s="52">
        <v>0</v>
      </c>
      <c r="G54" s="52">
        <v>391961</v>
      </c>
      <c r="H54" s="53">
        <v>0</v>
      </c>
      <c r="I54" s="54">
        <v>32504</v>
      </c>
      <c r="J54" s="52">
        <v>68763</v>
      </c>
      <c r="K54" s="55">
        <v>0.8778264111244357</v>
      </c>
      <c r="L54" s="55">
        <v>0.3977062969459921</v>
      </c>
      <c r="M54" s="55">
        <v>0.007238700990978166</v>
      </c>
      <c r="N54" s="55">
        <v>0</v>
      </c>
      <c r="O54" s="55">
        <v>0.47288141318746546</v>
      </c>
      <c r="P54" s="56">
        <v>0</v>
      </c>
      <c r="Q54" s="56">
        <v>0.03921445616845905</v>
      </c>
      <c r="R54" s="55">
        <v>0.08295913270710527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18" ht="15" thickBot="1" thickTop="1">
      <c r="A55" s="66" t="s">
        <v>46</v>
      </c>
      <c r="B55" s="60">
        <v>5351561</v>
      </c>
      <c r="C55" s="61">
        <v>3974334</v>
      </c>
      <c r="D55" s="61">
        <v>1043131</v>
      </c>
      <c r="E55" s="61">
        <v>245929</v>
      </c>
      <c r="F55" s="61">
        <v>281335</v>
      </c>
      <c r="G55" s="61">
        <v>2208717</v>
      </c>
      <c r="H55" s="62">
        <v>195222</v>
      </c>
      <c r="I55" s="63">
        <v>1215823</v>
      </c>
      <c r="J55" s="61">
        <v>161404</v>
      </c>
      <c r="K55" s="64">
        <v>0.7426494811513874</v>
      </c>
      <c r="L55" s="64">
        <v>0.19492088383183898</v>
      </c>
      <c r="M55" s="64">
        <v>0.04595462893910767</v>
      </c>
      <c r="N55" s="64">
        <v>0.05257064247235526</v>
      </c>
      <c r="O55" s="64">
        <v>0.4127238762671303</v>
      </c>
      <c r="P55" s="65">
        <v>0.03647944964095523</v>
      </c>
      <c r="Q55" s="65">
        <v>0.2271903468913089</v>
      </c>
      <c r="R55" s="64">
        <v>0.030160171957303673</v>
      </c>
    </row>
    <row r="56" spans="1:18" ht="14.25" thickTop="1">
      <c r="A56" s="57" t="s">
        <v>47</v>
      </c>
      <c r="B56" s="51">
        <v>581348</v>
      </c>
      <c r="C56" s="52">
        <v>136830</v>
      </c>
      <c r="D56" s="52">
        <v>84138</v>
      </c>
      <c r="E56" s="52">
        <v>1944</v>
      </c>
      <c r="F56" s="52">
        <v>50748</v>
      </c>
      <c r="G56" s="52">
        <v>0</v>
      </c>
      <c r="H56" s="53">
        <v>0</v>
      </c>
      <c r="I56" s="54">
        <v>273832</v>
      </c>
      <c r="J56" s="52">
        <v>170686</v>
      </c>
      <c r="K56" s="55">
        <v>0.23536676826960787</v>
      </c>
      <c r="L56" s="55">
        <v>0.14472914674171064</v>
      </c>
      <c r="M56" s="55">
        <v>0.0033439523314778754</v>
      </c>
      <c r="N56" s="55">
        <v>0.08729366919641936</v>
      </c>
      <c r="O56" s="55">
        <v>0</v>
      </c>
      <c r="P56" s="56">
        <v>0</v>
      </c>
      <c r="Q56" s="56">
        <v>0.47102940063438764</v>
      </c>
      <c r="R56" s="55">
        <v>0.29360383109600446</v>
      </c>
    </row>
    <row r="57" spans="1:18" ht="13.5">
      <c r="A57" s="58" t="s">
        <v>48</v>
      </c>
      <c r="B57" s="51">
        <v>2115770</v>
      </c>
      <c r="C57" s="52">
        <v>925204</v>
      </c>
      <c r="D57" s="52">
        <v>373089</v>
      </c>
      <c r="E57" s="52">
        <v>19381</v>
      </c>
      <c r="F57" s="52">
        <v>0</v>
      </c>
      <c r="G57" s="52">
        <v>390359</v>
      </c>
      <c r="H57" s="53">
        <v>142375</v>
      </c>
      <c r="I57" s="54">
        <v>397625</v>
      </c>
      <c r="J57" s="52">
        <v>792941</v>
      </c>
      <c r="K57" s="55">
        <v>0.4372894974406481</v>
      </c>
      <c r="L57" s="55">
        <v>0.17633722001918922</v>
      </c>
      <c r="M57" s="55">
        <v>0.009160258440189624</v>
      </c>
      <c r="N57" s="55">
        <v>0</v>
      </c>
      <c r="O57" s="55">
        <v>0.18449973295774116</v>
      </c>
      <c r="P57" s="56">
        <v>0.06729228602352808</v>
      </c>
      <c r="Q57" s="56">
        <v>0.18793394367062582</v>
      </c>
      <c r="R57" s="55">
        <v>0.3747765588887261</v>
      </c>
    </row>
    <row r="58" spans="1:18" ht="13.5">
      <c r="A58" s="58" t="s">
        <v>49</v>
      </c>
      <c r="B58" s="51">
        <v>532659</v>
      </c>
      <c r="C58" s="52">
        <v>444315</v>
      </c>
      <c r="D58" s="52">
        <v>79214</v>
      </c>
      <c r="E58" s="52">
        <v>0</v>
      </c>
      <c r="F58" s="52">
        <v>223614</v>
      </c>
      <c r="G58" s="52">
        <v>0</v>
      </c>
      <c r="H58" s="53">
        <v>141487</v>
      </c>
      <c r="I58" s="54">
        <v>88344</v>
      </c>
      <c r="J58" s="52">
        <v>0</v>
      </c>
      <c r="K58" s="55">
        <v>0.8341452974604766</v>
      </c>
      <c r="L58" s="55">
        <v>0.1487142806185571</v>
      </c>
      <c r="M58" s="55">
        <v>0</v>
      </c>
      <c r="N58" s="55">
        <v>0.41980704353066406</v>
      </c>
      <c r="O58" s="55">
        <v>0</v>
      </c>
      <c r="P58" s="56">
        <v>0.2656239733112554</v>
      </c>
      <c r="Q58" s="56">
        <v>0.16585470253952342</v>
      </c>
      <c r="R58" s="55">
        <v>0</v>
      </c>
    </row>
    <row r="59" spans="1:256" s="2" customFormat="1" ht="14.25" thickBot="1">
      <c r="A59" s="58" t="s">
        <v>50</v>
      </c>
      <c r="B59" s="51">
        <v>1770406</v>
      </c>
      <c r="C59" s="52">
        <v>583978</v>
      </c>
      <c r="D59" s="52">
        <v>356985</v>
      </c>
      <c r="E59" s="52">
        <v>41816</v>
      </c>
      <c r="F59" s="52">
        <v>109878</v>
      </c>
      <c r="G59" s="52">
        <v>75299</v>
      </c>
      <c r="H59" s="53">
        <v>0</v>
      </c>
      <c r="I59" s="54">
        <v>943163</v>
      </c>
      <c r="J59" s="52">
        <v>243265</v>
      </c>
      <c r="K59" s="55">
        <v>0.3298554116965261</v>
      </c>
      <c r="L59" s="55">
        <v>0.2016401887476658</v>
      </c>
      <c r="M59" s="55">
        <v>0.02361944096438896</v>
      </c>
      <c r="N59" s="55">
        <v>0.062063730014471255</v>
      </c>
      <c r="O59" s="55">
        <v>0.0425320519700001</v>
      </c>
      <c r="P59" s="56">
        <v>0</v>
      </c>
      <c r="Q59" s="56">
        <v>0.5327382532594218</v>
      </c>
      <c r="R59" s="55">
        <v>0.13740633504405203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18" ht="15" thickBot="1" thickTop="1">
      <c r="A60" s="68" t="s">
        <v>51</v>
      </c>
      <c r="B60" s="60">
        <v>1994882</v>
      </c>
      <c r="C60" s="61">
        <v>862382</v>
      </c>
      <c r="D60" s="61">
        <v>334030</v>
      </c>
      <c r="E60" s="61">
        <v>0</v>
      </c>
      <c r="F60" s="61">
        <v>78352</v>
      </c>
      <c r="G60" s="61">
        <v>0</v>
      </c>
      <c r="H60" s="62">
        <v>450000</v>
      </c>
      <c r="I60" s="63">
        <v>1132500</v>
      </c>
      <c r="J60" s="61">
        <v>0</v>
      </c>
      <c r="K60" s="64">
        <v>0.4322972486593192</v>
      </c>
      <c r="L60" s="64">
        <v>0.16744348788549898</v>
      </c>
      <c r="M60" s="64">
        <v>0</v>
      </c>
      <c r="N60" s="64">
        <v>0.039276508585470216</v>
      </c>
      <c r="O60" s="64">
        <v>0</v>
      </c>
      <c r="P60" s="65">
        <v>0.22557725218834998</v>
      </c>
      <c r="Q60" s="65">
        <v>0.5677027513406808</v>
      </c>
      <c r="R60" s="64">
        <v>0</v>
      </c>
    </row>
    <row r="61" spans="1:18" ht="14.25" thickTop="1">
      <c r="A61" s="57" t="s">
        <v>52</v>
      </c>
      <c r="B61" s="51">
        <v>799968</v>
      </c>
      <c r="C61" s="52">
        <v>454215</v>
      </c>
      <c r="D61" s="52">
        <v>108083</v>
      </c>
      <c r="E61" s="52">
        <v>0</v>
      </c>
      <c r="F61" s="52">
        <v>126132</v>
      </c>
      <c r="G61" s="52">
        <v>0</v>
      </c>
      <c r="H61" s="53">
        <v>220000</v>
      </c>
      <c r="I61" s="54">
        <v>307426</v>
      </c>
      <c r="J61" s="52">
        <v>38327</v>
      </c>
      <c r="K61" s="55">
        <v>0.5677914616584664</v>
      </c>
      <c r="L61" s="55">
        <v>0.13510915436617466</v>
      </c>
      <c r="M61" s="55">
        <v>0</v>
      </c>
      <c r="N61" s="55">
        <v>0.1576713068522741</v>
      </c>
      <c r="O61" s="55">
        <v>0</v>
      </c>
      <c r="P61" s="56">
        <v>0.2750110004400176</v>
      </c>
      <c r="Q61" s="56">
        <v>0.3842978719148766</v>
      </c>
      <c r="R61" s="55">
        <v>0.04791066642665707</v>
      </c>
    </row>
    <row r="62" spans="1:18" ht="13.5">
      <c r="A62" s="57" t="s">
        <v>53</v>
      </c>
      <c r="B62" s="51">
        <v>256064</v>
      </c>
      <c r="C62" s="52">
        <v>121809</v>
      </c>
      <c r="D62" s="52">
        <v>76665</v>
      </c>
      <c r="E62" s="52">
        <v>23423</v>
      </c>
      <c r="F62" s="52">
        <v>21721</v>
      </c>
      <c r="G62" s="52">
        <v>0</v>
      </c>
      <c r="H62" s="53">
        <v>0</v>
      </c>
      <c r="I62" s="54">
        <v>113268</v>
      </c>
      <c r="J62" s="52">
        <v>20987</v>
      </c>
      <c r="K62" s="55">
        <v>0.4756974818795301</v>
      </c>
      <c r="L62" s="55">
        <v>0.2993978067983004</v>
      </c>
      <c r="M62" s="55">
        <v>0.09147322544363909</v>
      </c>
      <c r="N62" s="55">
        <v>0.0848264496375906</v>
      </c>
      <c r="O62" s="55">
        <v>0</v>
      </c>
      <c r="P62" s="56">
        <v>0</v>
      </c>
      <c r="Q62" s="56">
        <v>0.4423425393651587</v>
      </c>
      <c r="R62" s="55">
        <v>0.08195997875531118</v>
      </c>
    </row>
    <row r="63" spans="1:18" ht="14.25">
      <c r="A63" s="20"/>
      <c r="C63" s="22" t="s">
        <v>68</v>
      </c>
      <c r="I63" s="23"/>
      <c r="J63" s="23"/>
      <c r="K63" s="22" t="s">
        <v>68</v>
      </c>
      <c r="L63" s="24"/>
      <c r="M63" s="25"/>
      <c r="N63" s="25"/>
      <c r="O63" s="25"/>
      <c r="P63" s="23"/>
      <c r="Q63" s="23"/>
      <c r="R63" s="23"/>
    </row>
    <row r="64" spans="1:18" ht="15">
      <c r="A64" s="34"/>
      <c r="B64" s="23"/>
      <c r="C64" s="23"/>
      <c r="D64" s="23"/>
      <c r="E64" s="23"/>
      <c r="F64" s="23"/>
      <c r="G64" s="23"/>
      <c r="H64" s="23"/>
      <c r="I64" s="23"/>
      <c r="J64" s="23"/>
      <c r="K64" s="34"/>
      <c r="L64" s="23"/>
      <c r="M64" s="23"/>
      <c r="N64" s="23"/>
      <c r="O64" s="23"/>
      <c r="P64" s="23"/>
      <c r="Q64" s="23"/>
      <c r="R64" s="23"/>
    </row>
    <row r="65" spans="1:18" ht="13.5">
      <c r="A65" s="19"/>
      <c r="B65" s="23"/>
      <c r="C65" s="23"/>
      <c r="D65" s="23"/>
      <c r="E65" s="23"/>
      <c r="F65" s="23"/>
      <c r="G65" s="23"/>
      <c r="H65" s="23"/>
      <c r="I65" s="23"/>
      <c r="J65" s="23"/>
      <c r="K65" s="19"/>
      <c r="L65" s="23"/>
      <c r="M65" s="23"/>
      <c r="N65" s="23"/>
      <c r="O65" s="23"/>
      <c r="P65" s="23"/>
      <c r="Q65" s="23"/>
      <c r="R65" s="23"/>
    </row>
    <row r="66" spans="1:18" ht="13.5">
      <c r="A66" s="19"/>
      <c r="B66" s="23"/>
      <c r="C66" s="23"/>
      <c r="D66" s="23"/>
      <c r="E66" s="23"/>
      <c r="F66" s="23"/>
      <c r="G66" s="23"/>
      <c r="H66" s="23"/>
      <c r="I66" s="23"/>
      <c r="J66" s="23"/>
      <c r="K66" s="19"/>
      <c r="L66" s="23"/>
      <c r="M66" s="23"/>
      <c r="N66" s="23"/>
      <c r="O66" s="23"/>
      <c r="P66" s="23"/>
      <c r="Q66" s="23"/>
      <c r="R66" s="23"/>
    </row>
    <row r="67" spans="1:18" ht="13.5">
      <c r="A67" s="19"/>
      <c r="B67" s="23"/>
      <c r="C67" s="23"/>
      <c r="D67" s="23"/>
      <c r="E67" s="23"/>
      <c r="F67" s="23"/>
      <c r="G67" s="23"/>
      <c r="H67" s="23"/>
      <c r="I67" s="23"/>
      <c r="J67" s="23"/>
      <c r="K67" s="19"/>
      <c r="L67" s="23"/>
      <c r="M67" s="23"/>
      <c r="N67" s="23"/>
      <c r="O67" s="23"/>
      <c r="P67" s="23"/>
      <c r="Q67" s="23"/>
      <c r="R67" s="23"/>
    </row>
    <row r="68" spans="1:18" ht="13.5">
      <c r="A68" s="19"/>
      <c r="B68" s="23"/>
      <c r="C68" s="23"/>
      <c r="D68" s="23"/>
      <c r="E68" s="23"/>
      <c r="F68" s="23"/>
      <c r="G68" s="23"/>
      <c r="H68" s="23"/>
      <c r="I68" s="23"/>
      <c r="J68" s="23"/>
      <c r="K68" s="19"/>
      <c r="L68" s="23"/>
      <c r="M68" s="23"/>
      <c r="N68" s="23"/>
      <c r="O68" s="23"/>
      <c r="P68" s="23"/>
      <c r="Q68" s="23"/>
      <c r="R68" s="23"/>
    </row>
    <row r="69" spans="1:18" ht="13.5">
      <c r="A69" s="19"/>
      <c r="B69" s="23"/>
      <c r="C69" s="23"/>
      <c r="D69" s="23"/>
      <c r="E69" s="23"/>
      <c r="F69" s="23"/>
      <c r="G69" s="23"/>
      <c r="H69" s="23"/>
      <c r="I69" s="23"/>
      <c r="J69" s="23"/>
      <c r="K69" s="19"/>
      <c r="L69" s="23"/>
      <c r="M69" s="23"/>
      <c r="N69" s="23"/>
      <c r="O69" s="23"/>
      <c r="P69" s="23"/>
      <c r="Q69" s="23"/>
      <c r="R69" s="23"/>
    </row>
    <row r="70" spans="1:18" ht="13.5">
      <c r="A70" s="19"/>
      <c r="B70" s="23"/>
      <c r="C70" s="23"/>
      <c r="D70" s="23"/>
      <c r="E70" s="23"/>
      <c r="F70" s="23"/>
      <c r="G70" s="23"/>
      <c r="H70" s="23"/>
      <c r="I70" s="23"/>
      <c r="J70" s="23"/>
      <c r="K70" s="19"/>
      <c r="L70" s="23"/>
      <c r="M70" s="23"/>
      <c r="N70" s="23"/>
      <c r="O70" s="23"/>
      <c r="P70" s="23"/>
      <c r="Q70" s="23"/>
      <c r="R70" s="23"/>
    </row>
    <row r="71" spans="1:18" ht="13.5">
      <c r="A71" s="19"/>
      <c r="B71" s="23"/>
      <c r="C71" s="23"/>
      <c r="D71" s="23"/>
      <c r="E71" s="23"/>
      <c r="F71" s="23"/>
      <c r="G71" s="23"/>
      <c r="H71" s="23"/>
      <c r="I71" s="23"/>
      <c r="J71" s="23"/>
      <c r="K71" s="19"/>
      <c r="L71" s="23"/>
      <c r="M71" s="23"/>
      <c r="N71" s="23"/>
      <c r="O71" s="23"/>
      <c r="P71" s="23"/>
      <c r="Q71" s="23"/>
      <c r="R71" s="23"/>
    </row>
    <row r="72" spans="1:18" ht="13.5">
      <c r="A72" s="19"/>
      <c r="B72" s="23"/>
      <c r="C72" s="23"/>
      <c r="D72" s="23"/>
      <c r="E72" s="23"/>
      <c r="F72" s="23"/>
      <c r="G72" s="23"/>
      <c r="H72" s="23"/>
      <c r="I72" s="23"/>
      <c r="J72" s="23"/>
      <c r="K72" s="19"/>
      <c r="L72" s="23"/>
      <c r="M72" s="23"/>
      <c r="N72" s="23"/>
      <c r="O72" s="23"/>
      <c r="P72" s="23"/>
      <c r="Q72" s="23"/>
      <c r="R72" s="23"/>
    </row>
    <row r="73" spans="1:18" ht="13.5">
      <c r="A73" s="19"/>
      <c r="B73" s="23"/>
      <c r="C73" s="23"/>
      <c r="D73" s="23"/>
      <c r="E73" s="23"/>
      <c r="F73" s="23"/>
      <c r="G73" s="23"/>
      <c r="H73" s="23"/>
      <c r="I73" s="23"/>
      <c r="J73" s="23"/>
      <c r="K73" s="19"/>
      <c r="L73" s="23"/>
      <c r="M73" s="23"/>
      <c r="N73" s="23"/>
      <c r="O73" s="23"/>
      <c r="P73" s="23"/>
      <c r="Q73" s="23"/>
      <c r="R73" s="23"/>
    </row>
    <row r="74" spans="1:18" ht="13.5">
      <c r="A74" s="19"/>
      <c r="B74" s="23"/>
      <c r="C74" s="23"/>
      <c r="D74" s="23"/>
      <c r="E74" s="23"/>
      <c r="F74" s="23"/>
      <c r="G74" s="23"/>
      <c r="H74" s="23"/>
      <c r="I74" s="23"/>
      <c r="J74" s="23"/>
      <c r="K74" s="19"/>
      <c r="L74" s="23"/>
      <c r="M74" s="23"/>
      <c r="N74" s="23"/>
      <c r="O74" s="23"/>
      <c r="P74" s="23"/>
      <c r="Q74" s="23"/>
      <c r="R74" s="23"/>
    </row>
    <row r="75" spans="1:18" ht="13.5">
      <c r="A75" s="19"/>
      <c r="B75" s="23"/>
      <c r="C75" s="23"/>
      <c r="D75" s="23"/>
      <c r="E75" s="23"/>
      <c r="F75" s="23"/>
      <c r="G75" s="23"/>
      <c r="H75" s="23"/>
      <c r="I75" s="23"/>
      <c r="J75" s="23"/>
      <c r="K75" s="19"/>
      <c r="L75" s="23"/>
      <c r="M75" s="23"/>
      <c r="N75" s="23"/>
      <c r="O75" s="23"/>
      <c r="P75" s="23"/>
      <c r="Q75" s="23"/>
      <c r="R75" s="23"/>
    </row>
    <row r="76" spans="1:18" ht="13.5">
      <c r="A76" s="19"/>
      <c r="B76" s="23"/>
      <c r="C76" s="23"/>
      <c r="D76" s="23"/>
      <c r="E76" s="23"/>
      <c r="F76" s="23"/>
      <c r="G76" s="23"/>
      <c r="H76" s="23"/>
      <c r="I76" s="23"/>
      <c r="J76" s="23"/>
      <c r="K76" s="19"/>
      <c r="L76" s="23"/>
      <c r="M76" s="23"/>
      <c r="N76" s="23"/>
      <c r="O76" s="23"/>
      <c r="P76" s="23"/>
      <c r="Q76" s="23"/>
      <c r="R76" s="23"/>
    </row>
    <row r="77" spans="1:18" ht="13.5">
      <c r="A77" s="19"/>
      <c r="B77" s="23"/>
      <c r="C77" s="23"/>
      <c r="D77" s="23"/>
      <c r="E77" s="23"/>
      <c r="F77" s="23"/>
      <c r="G77" s="23"/>
      <c r="H77" s="23"/>
      <c r="I77" s="23"/>
      <c r="J77" s="23"/>
      <c r="K77" s="19"/>
      <c r="L77" s="23"/>
      <c r="M77" s="23"/>
      <c r="N77" s="23"/>
      <c r="O77" s="23"/>
      <c r="P77" s="23"/>
      <c r="Q77" s="23"/>
      <c r="R77" s="23"/>
    </row>
    <row r="78" spans="1:18" ht="13.5">
      <c r="A78" s="19"/>
      <c r="B78" s="23"/>
      <c r="C78" s="23"/>
      <c r="D78" s="23"/>
      <c r="E78" s="23"/>
      <c r="F78" s="23"/>
      <c r="G78" s="23"/>
      <c r="H78" s="23"/>
      <c r="I78" s="23"/>
      <c r="J78" s="23"/>
      <c r="K78" s="19"/>
      <c r="L78" s="23"/>
      <c r="M78" s="23"/>
      <c r="N78" s="23"/>
      <c r="O78" s="23"/>
      <c r="P78" s="23"/>
      <c r="Q78" s="23"/>
      <c r="R78" s="23"/>
    </row>
    <row r="79" spans="1:18" ht="13.5">
      <c r="A79" s="19"/>
      <c r="B79" s="23"/>
      <c r="C79" s="23"/>
      <c r="D79" s="23"/>
      <c r="E79" s="23"/>
      <c r="F79" s="23"/>
      <c r="G79" s="23"/>
      <c r="H79" s="23"/>
      <c r="I79" s="23"/>
      <c r="J79" s="23"/>
      <c r="K79" s="19"/>
      <c r="L79" s="23"/>
      <c r="M79" s="23"/>
      <c r="N79" s="23"/>
      <c r="O79" s="23"/>
      <c r="P79" s="23"/>
      <c r="Q79" s="23"/>
      <c r="R79" s="23"/>
    </row>
    <row r="80" spans="1:18" ht="13.5">
      <c r="A80" s="19"/>
      <c r="B80" s="23"/>
      <c r="C80" s="23"/>
      <c r="D80" s="23"/>
      <c r="E80" s="23"/>
      <c r="F80" s="23"/>
      <c r="G80" s="23"/>
      <c r="H80" s="23"/>
      <c r="I80" s="23"/>
      <c r="J80" s="23"/>
      <c r="K80" s="19"/>
      <c r="L80" s="23"/>
      <c r="M80" s="23"/>
      <c r="N80" s="23"/>
      <c r="O80" s="23"/>
      <c r="P80" s="23"/>
      <c r="Q80" s="23"/>
      <c r="R80" s="23"/>
    </row>
    <row r="81" spans="1:18" ht="13.5">
      <c r="A81" s="19"/>
      <c r="B81" s="23"/>
      <c r="C81" s="23"/>
      <c r="D81" s="23"/>
      <c r="E81" s="23"/>
      <c r="F81" s="23"/>
      <c r="G81" s="23"/>
      <c r="H81" s="23"/>
      <c r="I81" s="23"/>
      <c r="J81" s="23"/>
      <c r="K81" s="19"/>
      <c r="L81" s="23"/>
      <c r="M81" s="23"/>
      <c r="N81" s="23"/>
      <c r="O81" s="23"/>
      <c r="P81" s="23"/>
      <c r="Q81" s="23"/>
      <c r="R81" s="23"/>
    </row>
    <row r="82" spans="1:18" ht="13.5">
      <c r="A82" s="19"/>
      <c r="B82" s="23"/>
      <c r="C82" s="23"/>
      <c r="D82" s="23"/>
      <c r="E82" s="23"/>
      <c r="F82" s="23"/>
      <c r="G82" s="23"/>
      <c r="H82" s="23"/>
      <c r="I82" s="23"/>
      <c r="J82" s="23"/>
      <c r="K82" s="19"/>
      <c r="L82" s="23"/>
      <c r="M82" s="23"/>
      <c r="N82" s="23"/>
      <c r="O82" s="23"/>
      <c r="P82" s="23"/>
      <c r="Q82" s="23"/>
      <c r="R82" s="23"/>
    </row>
    <row r="83" spans="1:18" ht="13.5">
      <c r="A83" s="19"/>
      <c r="B83" s="23"/>
      <c r="C83" s="23"/>
      <c r="D83" s="23"/>
      <c r="E83" s="23"/>
      <c r="F83" s="23"/>
      <c r="G83" s="23"/>
      <c r="H83" s="23"/>
      <c r="I83" s="23"/>
      <c r="J83" s="23"/>
      <c r="K83" s="19"/>
      <c r="L83" s="23"/>
      <c r="M83" s="23"/>
      <c r="N83" s="23"/>
      <c r="O83" s="23"/>
      <c r="P83" s="23"/>
      <c r="Q83" s="23"/>
      <c r="R83" s="23"/>
    </row>
    <row r="84" spans="1:18" ht="13.5">
      <c r="A84" s="19"/>
      <c r="B84" s="23"/>
      <c r="C84" s="23"/>
      <c r="D84" s="23"/>
      <c r="E84" s="23"/>
      <c r="F84" s="23"/>
      <c r="G84" s="23"/>
      <c r="H84" s="23"/>
      <c r="I84" s="23"/>
      <c r="J84" s="23"/>
      <c r="K84" s="19"/>
      <c r="L84" s="23"/>
      <c r="M84" s="23"/>
      <c r="N84" s="23"/>
      <c r="O84" s="23"/>
      <c r="P84" s="23"/>
      <c r="Q84" s="23"/>
      <c r="R84" s="23"/>
    </row>
    <row r="85" spans="1:18" ht="13.5">
      <c r="A85" s="19"/>
      <c r="B85" s="23"/>
      <c r="C85" s="23"/>
      <c r="D85" s="23"/>
      <c r="E85" s="23"/>
      <c r="F85" s="23"/>
      <c r="G85" s="23"/>
      <c r="H85" s="23"/>
      <c r="I85" s="23"/>
      <c r="J85" s="23"/>
      <c r="K85" s="19"/>
      <c r="L85" s="23"/>
      <c r="M85" s="23"/>
      <c r="N85" s="23"/>
      <c r="O85" s="23"/>
      <c r="P85" s="23"/>
      <c r="Q85" s="23"/>
      <c r="R85" s="23"/>
    </row>
    <row r="86" spans="1:18" ht="13.5">
      <c r="A86" s="19"/>
      <c r="B86" s="23"/>
      <c r="C86" s="23"/>
      <c r="D86" s="23"/>
      <c r="E86" s="23"/>
      <c r="F86" s="23"/>
      <c r="G86" s="23"/>
      <c r="H86" s="23"/>
      <c r="I86" s="23"/>
      <c r="J86" s="23"/>
      <c r="K86" s="19"/>
      <c r="L86" s="23"/>
      <c r="M86" s="23"/>
      <c r="N86" s="23"/>
      <c r="O86" s="23"/>
      <c r="P86" s="23"/>
      <c r="Q86" s="23"/>
      <c r="R86" s="23"/>
    </row>
    <row r="87" spans="1:18" ht="13.5">
      <c r="A87" s="19"/>
      <c r="B87" s="23"/>
      <c r="C87" s="23"/>
      <c r="D87" s="23"/>
      <c r="E87" s="23"/>
      <c r="F87" s="23"/>
      <c r="G87" s="23"/>
      <c r="H87" s="23"/>
      <c r="I87" s="23"/>
      <c r="J87" s="23"/>
      <c r="K87" s="19"/>
      <c r="L87" s="23"/>
      <c r="M87" s="23"/>
      <c r="N87" s="23"/>
      <c r="O87" s="23"/>
      <c r="P87" s="23"/>
      <c r="Q87" s="23"/>
      <c r="R87" s="23"/>
    </row>
    <row r="88" spans="1:18" ht="13.5">
      <c r="A88" s="19"/>
      <c r="B88" s="23"/>
      <c r="C88" s="23"/>
      <c r="D88" s="23"/>
      <c r="E88" s="23"/>
      <c r="F88" s="23"/>
      <c r="G88" s="23"/>
      <c r="H88" s="23"/>
      <c r="I88" s="23"/>
      <c r="J88" s="23"/>
      <c r="K88" s="19"/>
      <c r="L88" s="23"/>
      <c r="M88" s="23"/>
      <c r="N88" s="23"/>
      <c r="O88" s="23"/>
      <c r="P88" s="23"/>
      <c r="Q88" s="23"/>
      <c r="R88" s="23"/>
    </row>
    <row r="89" spans="1:18" ht="13.5">
      <c r="A89" s="19"/>
      <c r="B89" s="23"/>
      <c r="C89" s="23"/>
      <c r="D89" s="23"/>
      <c r="E89" s="23"/>
      <c r="F89" s="23"/>
      <c r="G89" s="23"/>
      <c r="H89" s="23"/>
      <c r="I89" s="23"/>
      <c r="J89" s="23"/>
      <c r="K89" s="19"/>
      <c r="L89" s="23"/>
      <c r="M89" s="23"/>
      <c r="N89" s="23"/>
      <c r="O89" s="23"/>
      <c r="P89" s="23"/>
      <c r="Q89" s="23"/>
      <c r="R89" s="23"/>
    </row>
    <row r="90" spans="1:18" ht="13.5">
      <c r="A90" s="19"/>
      <c r="B90" s="23"/>
      <c r="C90" s="23"/>
      <c r="D90" s="23"/>
      <c r="E90" s="23"/>
      <c r="F90" s="23"/>
      <c r="G90" s="23"/>
      <c r="H90" s="23"/>
      <c r="I90" s="23"/>
      <c r="J90" s="23"/>
      <c r="K90" s="19"/>
      <c r="L90" s="23"/>
      <c r="M90" s="23"/>
      <c r="N90" s="23"/>
      <c r="O90" s="23"/>
      <c r="P90" s="23"/>
      <c r="Q90" s="23"/>
      <c r="R90" s="23"/>
    </row>
    <row r="91" spans="1:18" ht="13.5">
      <c r="A91" s="19"/>
      <c r="B91" s="23"/>
      <c r="C91" s="23"/>
      <c r="D91" s="23"/>
      <c r="E91" s="23"/>
      <c r="F91" s="23"/>
      <c r="G91" s="23"/>
      <c r="H91" s="23"/>
      <c r="I91" s="23"/>
      <c r="J91" s="23"/>
      <c r="K91" s="19"/>
      <c r="L91" s="23"/>
      <c r="M91" s="23"/>
      <c r="N91" s="23"/>
      <c r="O91" s="23"/>
      <c r="P91" s="23"/>
      <c r="Q91" s="23"/>
      <c r="R91" s="23"/>
    </row>
    <row r="92" spans="1:18" ht="13.5">
      <c r="A92" s="19"/>
      <c r="B92" s="23"/>
      <c r="C92" s="23"/>
      <c r="D92" s="23"/>
      <c r="E92" s="23"/>
      <c r="F92" s="23"/>
      <c r="G92" s="23"/>
      <c r="H92" s="23"/>
      <c r="I92" s="23"/>
      <c r="J92" s="23"/>
      <c r="K92" s="19"/>
      <c r="L92" s="23"/>
      <c r="M92" s="23"/>
      <c r="N92" s="23"/>
      <c r="O92" s="23"/>
      <c r="P92" s="23"/>
      <c r="Q92" s="23"/>
      <c r="R92" s="23"/>
    </row>
    <row r="93" spans="1:18" ht="13.5">
      <c r="A93" s="19"/>
      <c r="B93" s="23"/>
      <c r="C93" s="23"/>
      <c r="D93" s="23"/>
      <c r="E93" s="23"/>
      <c r="F93" s="23"/>
      <c r="G93" s="23"/>
      <c r="H93" s="23"/>
      <c r="I93" s="23"/>
      <c r="J93" s="23"/>
      <c r="K93" s="19"/>
      <c r="L93" s="23"/>
      <c r="M93" s="23"/>
      <c r="N93" s="23"/>
      <c r="O93" s="23"/>
      <c r="P93" s="23"/>
      <c r="Q93" s="23"/>
      <c r="R93" s="23"/>
    </row>
    <row r="94" spans="1:18" ht="13.5">
      <c r="A94" s="19"/>
      <c r="B94" s="23"/>
      <c r="C94" s="23"/>
      <c r="D94" s="23"/>
      <c r="E94" s="23"/>
      <c r="F94" s="23"/>
      <c r="G94" s="23"/>
      <c r="H94" s="23"/>
      <c r="I94" s="23"/>
      <c r="J94" s="23"/>
      <c r="K94" s="19"/>
      <c r="L94" s="23"/>
      <c r="M94" s="23"/>
      <c r="N94" s="23"/>
      <c r="O94" s="23"/>
      <c r="P94" s="23"/>
      <c r="Q94" s="23"/>
      <c r="R94" s="23"/>
    </row>
    <row r="95" spans="1:18" ht="13.5">
      <c r="A95" s="19"/>
      <c r="B95" s="23"/>
      <c r="C95" s="23"/>
      <c r="D95" s="23"/>
      <c r="E95" s="23"/>
      <c r="F95" s="23"/>
      <c r="G95" s="23"/>
      <c r="H95" s="23"/>
      <c r="I95" s="23"/>
      <c r="J95" s="23"/>
      <c r="K95" s="19"/>
      <c r="L95" s="23"/>
      <c r="M95" s="23"/>
      <c r="N95" s="23"/>
      <c r="O95" s="23"/>
      <c r="P95" s="23"/>
      <c r="Q95" s="23"/>
      <c r="R95" s="23"/>
    </row>
    <row r="96" spans="1:18" ht="13.5">
      <c r="A96" s="19"/>
      <c r="B96" s="23"/>
      <c r="C96" s="23"/>
      <c r="D96" s="23"/>
      <c r="E96" s="23"/>
      <c r="F96" s="23"/>
      <c r="G96" s="23"/>
      <c r="H96" s="23"/>
      <c r="I96" s="23"/>
      <c r="J96" s="23"/>
      <c r="K96" s="19"/>
      <c r="L96" s="23"/>
      <c r="M96" s="23"/>
      <c r="N96" s="23"/>
      <c r="O96" s="23"/>
      <c r="P96" s="23"/>
      <c r="Q96" s="23"/>
      <c r="R96" s="23"/>
    </row>
    <row r="97" spans="1:18" ht="13.5">
      <c r="A97" s="19"/>
      <c r="B97" s="23"/>
      <c r="C97" s="23"/>
      <c r="D97" s="23"/>
      <c r="E97" s="23"/>
      <c r="F97" s="23"/>
      <c r="G97" s="23"/>
      <c r="H97" s="23"/>
      <c r="I97" s="23"/>
      <c r="J97" s="23"/>
      <c r="K97" s="19"/>
      <c r="L97" s="23"/>
      <c r="M97" s="23"/>
      <c r="N97" s="23"/>
      <c r="O97" s="23"/>
      <c r="P97" s="23"/>
      <c r="Q97" s="23"/>
      <c r="R97" s="23"/>
    </row>
    <row r="98" spans="1:18" ht="13.5">
      <c r="A98" s="19"/>
      <c r="B98" s="23"/>
      <c r="C98" s="23"/>
      <c r="D98" s="23"/>
      <c r="E98" s="23"/>
      <c r="F98" s="23"/>
      <c r="G98" s="23"/>
      <c r="H98" s="23"/>
      <c r="I98" s="23"/>
      <c r="J98" s="23"/>
      <c r="K98" s="19"/>
      <c r="L98" s="23"/>
      <c r="M98" s="23"/>
      <c r="N98" s="23"/>
      <c r="O98" s="23"/>
      <c r="P98" s="23"/>
      <c r="Q98" s="23"/>
      <c r="R98" s="23"/>
    </row>
    <row r="99" spans="1:18" ht="13.5">
      <c r="A99" s="19"/>
      <c r="B99" s="23"/>
      <c r="C99" s="23"/>
      <c r="D99" s="23"/>
      <c r="E99" s="23"/>
      <c r="F99" s="23"/>
      <c r="G99" s="23"/>
      <c r="H99" s="23"/>
      <c r="I99" s="23"/>
      <c r="J99" s="23"/>
      <c r="K99" s="19"/>
      <c r="L99" s="23"/>
      <c r="M99" s="23"/>
      <c r="N99" s="23"/>
      <c r="O99" s="23"/>
      <c r="P99" s="23"/>
      <c r="Q99" s="23"/>
      <c r="R99" s="23"/>
    </row>
    <row r="100" spans="1:18" ht="13.5">
      <c r="A100" s="19"/>
      <c r="B100" s="23"/>
      <c r="C100" s="23"/>
      <c r="D100" s="23"/>
      <c r="E100" s="23"/>
      <c r="F100" s="23"/>
      <c r="G100" s="23"/>
      <c r="H100" s="23"/>
      <c r="I100" s="23"/>
      <c r="J100" s="23"/>
      <c r="K100" s="19"/>
      <c r="L100" s="23"/>
      <c r="M100" s="23"/>
      <c r="N100" s="23"/>
      <c r="O100" s="23"/>
      <c r="P100" s="23"/>
      <c r="Q100" s="23"/>
      <c r="R100" s="23"/>
    </row>
    <row r="101" spans="1:18" ht="13.5">
      <c r="A101" s="19"/>
      <c r="B101" s="23"/>
      <c r="C101" s="23"/>
      <c r="D101" s="23"/>
      <c r="E101" s="23"/>
      <c r="F101" s="23"/>
      <c r="G101" s="23"/>
      <c r="H101" s="23"/>
      <c r="I101" s="23"/>
      <c r="J101" s="23"/>
      <c r="K101" s="19"/>
      <c r="L101" s="23"/>
      <c r="M101" s="23"/>
      <c r="N101" s="23"/>
      <c r="O101" s="23"/>
      <c r="P101" s="23"/>
      <c r="Q101" s="23"/>
      <c r="R101" s="23"/>
    </row>
    <row r="102" spans="1:18" ht="13.5">
      <c r="A102" s="19"/>
      <c r="B102" s="23"/>
      <c r="C102" s="23"/>
      <c r="D102" s="23"/>
      <c r="E102" s="23"/>
      <c r="F102" s="23"/>
      <c r="G102" s="23"/>
      <c r="H102" s="23"/>
      <c r="I102" s="23"/>
      <c r="J102" s="23"/>
      <c r="K102" s="19"/>
      <c r="L102" s="23"/>
      <c r="M102" s="23"/>
      <c r="N102" s="23"/>
      <c r="O102" s="23"/>
      <c r="P102" s="23"/>
      <c r="Q102" s="23"/>
      <c r="R102" s="23"/>
    </row>
    <row r="103" spans="1:18" ht="13.5">
      <c r="A103" s="19"/>
      <c r="B103" s="23"/>
      <c r="C103" s="23"/>
      <c r="D103" s="23"/>
      <c r="E103" s="23"/>
      <c r="F103" s="23"/>
      <c r="G103" s="23"/>
      <c r="H103" s="23"/>
      <c r="I103" s="23"/>
      <c r="J103" s="23"/>
      <c r="K103" s="19"/>
      <c r="L103" s="23"/>
      <c r="M103" s="23"/>
      <c r="N103" s="23"/>
      <c r="O103" s="23"/>
      <c r="P103" s="23"/>
      <c r="Q103" s="23"/>
      <c r="R103" s="23"/>
    </row>
    <row r="104" spans="1:18" ht="13.5">
      <c r="A104" s="19"/>
      <c r="B104" s="23"/>
      <c r="C104" s="23"/>
      <c r="D104" s="23"/>
      <c r="E104" s="23"/>
      <c r="F104" s="23"/>
      <c r="G104" s="23"/>
      <c r="H104" s="23"/>
      <c r="I104" s="23"/>
      <c r="J104" s="23"/>
      <c r="K104" s="19"/>
      <c r="L104" s="23"/>
      <c r="M104" s="23"/>
      <c r="N104" s="23"/>
      <c r="O104" s="23"/>
      <c r="P104" s="23"/>
      <c r="Q104" s="23"/>
      <c r="R104" s="23"/>
    </row>
    <row r="105" spans="1:18" ht="13.5">
      <c r="A105" s="19"/>
      <c r="B105" s="23"/>
      <c r="C105" s="23"/>
      <c r="D105" s="23"/>
      <c r="E105" s="23"/>
      <c r="F105" s="23"/>
      <c r="G105" s="23"/>
      <c r="H105" s="23"/>
      <c r="I105" s="23"/>
      <c r="J105" s="23"/>
      <c r="K105" s="19"/>
      <c r="L105" s="23"/>
      <c r="M105" s="23"/>
      <c r="N105" s="23"/>
      <c r="O105" s="23"/>
      <c r="P105" s="23"/>
      <c r="Q105" s="23"/>
      <c r="R105" s="23"/>
    </row>
    <row r="106" spans="1:18" ht="13.5">
      <c r="A106" s="19"/>
      <c r="B106" s="23"/>
      <c r="C106" s="23"/>
      <c r="D106" s="23"/>
      <c r="E106" s="23"/>
      <c r="F106" s="23"/>
      <c r="G106" s="23"/>
      <c r="H106" s="23"/>
      <c r="I106" s="23"/>
      <c r="J106" s="23"/>
      <c r="K106" s="19"/>
      <c r="L106" s="23"/>
      <c r="M106" s="23"/>
      <c r="N106" s="23"/>
      <c r="O106" s="23"/>
      <c r="P106" s="23"/>
      <c r="Q106" s="23"/>
      <c r="R106" s="23"/>
    </row>
    <row r="107" spans="1:18" ht="13.5">
      <c r="A107" s="19"/>
      <c r="B107" s="23"/>
      <c r="C107" s="23"/>
      <c r="D107" s="23"/>
      <c r="E107" s="23"/>
      <c r="F107" s="23"/>
      <c r="G107" s="23"/>
      <c r="H107" s="23"/>
      <c r="I107" s="23"/>
      <c r="J107" s="23"/>
      <c r="K107" s="19"/>
      <c r="L107" s="23"/>
      <c r="M107" s="23"/>
      <c r="N107" s="23"/>
      <c r="O107" s="23"/>
      <c r="P107" s="23"/>
      <c r="Q107" s="23"/>
      <c r="R107" s="23"/>
    </row>
    <row r="108" spans="1:18" ht="13.5">
      <c r="A108" s="19"/>
      <c r="B108" s="23"/>
      <c r="C108" s="23"/>
      <c r="D108" s="23"/>
      <c r="E108" s="23"/>
      <c r="F108" s="23"/>
      <c r="G108" s="23"/>
      <c r="H108" s="23"/>
      <c r="I108" s="23"/>
      <c r="J108" s="23"/>
      <c r="K108" s="19"/>
      <c r="L108" s="23"/>
      <c r="M108" s="23"/>
      <c r="N108" s="23"/>
      <c r="O108" s="23"/>
      <c r="P108" s="23"/>
      <c r="Q108" s="23"/>
      <c r="R108" s="23"/>
    </row>
    <row r="109" spans="1:18" ht="13.5">
      <c r="A109" s="19"/>
      <c r="B109" s="23"/>
      <c r="C109" s="23"/>
      <c r="D109" s="23"/>
      <c r="E109" s="23"/>
      <c r="F109" s="23"/>
      <c r="G109" s="23"/>
      <c r="H109" s="23"/>
      <c r="I109" s="23"/>
      <c r="J109" s="23"/>
      <c r="K109" s="19"/>
      <c r="L109" s="23"/>
      <c r="M109" s="23"/>
      <c r="N109" s="23"/>
      <c r="O109" s="23"/>
      <c r="P109" s="23"/>
      <c r="Q109" s="23"/>
      <c r="R109" s="23"/>
    </row>
    <row r="110" spans="1:18" ht="13.5">
      <c r="A110" s="19"/>
      <c r="B110" s="23"/>
      <c r="C110" s="23"/>
      <c r="D110" s="23"/>
      <c r="E110" s="23"/>
      <c r="F110" s="23"/>
      <c r="G110" s="23"/>
      <c r="H110" s="23"/>
      <c r="I110" s="23"/>
      <c r="J110" s="23"/>
      <c r="K110" s="19"/>
      <c r="L110" s="23"/>
      <c r="M110" s="23"/>
      <c r="N110" s="23"/>
      <c r="O110" s="23"/>
      <c r="P110" s="23"/>
      <c r="Q110" s="23"/>
      <c r="R110" s="23"/>
    </row>
    <row r="111" spans="1:18" ht="13.5">
      <c r="A111" s="19"/>
      <c r="B111" s="23"/>
      <c r="C111" s="23"/>
      <c r="D111" s="23"/>
      <c r="E111" s="23"/>
      <c r="F111" s="23"/>
      <c r="G111" s="23"/>
      <c r="H111" s="23"/>
      <c r="I111" s="23"/>
      <c r="J111" s="23"/>
      <c r="K111" s="19"/>
      <c r="L111" s="23"/>
      <c r="M111" s="23"/>
      <c r="N111" s="23"/>
      <c r="O111" s="23"/>
      <c r="P111" s="23"/>
      <c r="Q111" s="23"/>
      <c r="R111" s="23"/>
    </row>
    <row r="112" spans="1:18" ht="13.5">
      <c r="A112" s="19"/>
      <c r="B112" s="23"/>
      <c r="C112" s="23"/>
      <c r="D112" s="23"/>
      <c r="E112" s="23"/>
      <c r="F112" s="23"/>
      <c r="G112" s="23"/>
      <c r="H112" s="23"/>
      <c r="I112" s="23"/>
      <c r="J112" s="23"/>
      <c r="K112" s="19"/>
      <c r="L112" s="23"/>
      <c r="M112" s="23"/>
      <c r="N112" s="23"/>
      <c r="O112" s="23"/>
      <c r="P112" s="23"/>
      <c r="Q112" s="23"/>
      <c r="R112" s="23"/>
    </row>
    <row r="113" spans="1:18" ht="13.5">
      <c r="A113" s="19"/>
      <c r="B113" s="23"/>
      <c r="C113" s="23"/>
      <c r="D113" s="23"/>
      <c r="E113" s="23"/>
      <c r="F113" s="23"/>
      <c r="G113" s="23"/>
      <c r="H113" s="23"/>
      <c r="I113" s="23"/>
      <c r="J113" s="23"/>
      <c r="K113" s="19"/>
      <c r="L113" s="23"/>
      <c r="M113" s="23"/>
      <c r="N113" s="23"/>
      <c r="O113" s="23"/>
      <c r="P113" s="23"/>
      <c r="Q113" s="23"/>
      <c r="R113" s="23"/>
    </row>
    <row r="114" spans="1:18" ht="13.5">
      <c r="A114" s="19"/>
      <c r="B114" s="23"/>
      <c r="C114" s="23"/>
      <c r="D114" s="23"/>
      <c r="E114" s="23"/>
      <c r="F114" s="23"/>
      <c r="G114" s="23"/>
      <c r="H114" s="23"/>
      <c r="I114" s="23"/>
      <c r="J114" s="23"/>
      <c r="K114" s="19"/>
      <c r="L114" s="23"/>
      <c r="M114" s="23"/>
      <c r="N114" s="23"/>
      <c r="O114" s="23"/>
      <c r="P114" s="23"/>
      <c r="Q114" s="23"/>
      <c r="R114" s="23"/>
    </row>
    <row r="115" spans="1:18" ht="13.5">
      <c r="A115" s="19"/>
      <c r="B115" s="23"/>
      <c r="C115" s="23"/>
      <c r="D115" s="23"/>
      <c r="E115" s="23"/>
      <c r="F115" s="23"/>
      <c r="G115" s="23"/>
      <c r="H115" s="23"/>
      <c r="I115" s="23"/>
      <c r="J115" s="23"/>
      <c r="K115" s="19"/>
      <c r="L115" s="23"/>
      <c r="M115" s="23"/>
      <c r="N115" s="23"/>
      <c r="O115" s="23"/>
      <c r="P115" s="23"/>
      <c r="Q115" s="23"/>
      <c r="R115" s="23"/>
    </row>
    <row r="116" spans="1:18" ht="13.5">
      <c r="A116" s="19"/>
      <c r="B116" s="23"/>
      <c r="C116" s="23"/>
      <c r="D116" s="23"/>
      <c r="E116" s="23"/>
      <c r="F116" s="23"/>
      <c r="G116" s="23"/>
      <c r="H116" s="23"/>
      <c r="I116" s="23"/>
      <c r="J116" s="23"/>
      <c r="K116" s="19"/>
      <c r="L116" s="23"/>
      <c r="M116" s="23"/>
      <c r="N116" s="23"/>
      <c r="O116" s="23"/>
      <c r="P116" s="23"/>
      <c r="Q116" s="23"/>
      <c r="R116" s="23"/>
    </row>
    <row r="117" spans="1:18" ht="13.5">
      <c r="A117" s="19"/>
      <c r="B117" s="23"/>
      <c r="C117" s="23"/>
      <c r="D117" s="23"/>
      <c r="E117" s="23"/>
      <c r="F117" s="23"/>
      <c r="G117" s="23"/>
      <c r="H117" s="23"/>
      <c r="I117" s="23"/>
      <c r="J117" s="23"/>
      <c r="K117" s="19"/>
      <c r="L117" s="23"/>
      <c r="M117" s="23"/>
      <c r="N117" s="23"/>
      <c r="O117" s="23"/>
      <c r="P117" s="23"/>
      <c r="Q117" s="23"/>
      <c r="R117" s="23"/>
    </row>
    <row r="118" spans="1:18" ht="13.5">
      <c r="A118" s="19"/>
      <c r="B118" s="23"/>
      <c r="C118" s="23"/>
      <c r="D118" s="23"/>
      <c r="E118" s="23"/>
      <c r="F118" s="23"/>
      <c r="G118" s="23"/>
      <c r="H118" s="23"/>
      <c r="I118" s="23"/>
      <c r="J118" s="23"/>
      <c r="K118" s="19"/>
      <c r="L118" s="23"/>
      <c r="M118" s="23"/>
      <c r="N118" s="23"/>
      <c r="O118" s="23"/>
      <c r="P118" s="23"/>
      <c r="Q118" s="23"/>
      <c r="R118" s="23"/>
    </row>
    <row r="119" spans="1:18" ht="13.5">
      <c r="A119" s="19"/>
      <c r="B119" s="23"/>
      <c r="C119" s="23"/>
      <c r="D119" s="23"/>
      <c r="E119" s="23"/>
      <c r="F119" s="23"/>
      <c r="G119" s="23"/>
      <c r="H119" s="23"/>
      <c r="I119" s="23"/>
      <c r="J119" s="23"/>
      <c r="K119" s="19"/>
      <c r="L119" s="23"/>
      <c r="M119" s="23"/>
      <c r="N119" s="23"/>
      <c r="O119" s="23"/>
      <c r="P119" s="23"/>
      <c r="Q119" s="23"/>
      <c r="R119" s="23"/>
    </row>
    <row r="120" spans="1:18" ht="13.5">
      <c r="A120" s="19"/>
      <c r="B120" s="23"/>
      <c r="C120" s="23"/>
      <c r="D120" s="23"/>
      <c r="E120" s="23"/>
      <c r="F120" s="23"/>
      <c r="G120" s="23"/>
      <c r="H120" s="23"/>
      <c r="I120" s="23"/>
      <c r="J120" s="23"/>
      <c r="K120" s="19"/>
      <c r="L120" s="23"/>
      <c r="M120" s="23"/>
      <c r="N120" s="23"/>
      <c r="O120" s="23"/>
      <c r="P120" s="23"/>
      <c r="Q120" s="23"/>
      <c r="R120" s="23"/>
    </row>
    <row r="121" spans="1:18" ht="13.5">
      <c r="A121" s="19"/>
      <c r="B121" s="23"/>
      <c r="C121" s="23"/>
      <c r="D121" s="23"/>
      <c r="E121" s="23"/>
      <c r="F121" s="23"/>
      <c r="G121" s="23"/>
      <c r="H121" s="23"/>
      <c r="I121" s="23"/>
      <c r="J121" s="23"/>
      <c r="K121" s="19"/>
      <c r="L121" s="23"/>
      <c r="M121" s="23"/>
      <c r="N121" s="23"/>
      <c r="O121" s="23"/>
      <c r="P121" s="23"/>
      <c r="Q121" s="23"/>
      <c r="R121" s="23"/>
    </row>
    <row r="122" spans="1:18" ht="13.5">
      <c r="A122" s="19"/>
      <c r="B122" s="23"/>
      <c r="C122" s="23"/>
      <c r="D122" s="23"/>
      <c r="E122" s="23"/>
      <c r="F122" s="23"/>
      <c r="G122" s="23"/>
      <c r="H122" s="23"/>
      <c r="I122" s="23"/>
      <c r="J122" s="23"/>
      <c r="K122" s="19"/>
      <c r="L122" s="23"/>
      <c r="M122" s="23"/>
      <c r="N122" s="23"/>
      <c r="O122" s="23"/>
      <c r="P122" s="23"/>
      <c r="Q122" s="23"/>
      <c r="R122" s="23"/>
    </row>
    <row r="123" spans="1:18" ht="13.5">
      <c r="A123" s="19"/>
      <c r="B123" s="23"/>
      <c r="C123" s="23"/>
      <c r="D123" s="23"/>
      <c r="E123" s="23"/>
      <c r="F123" s="23"/>
      <c r="G123" s="23"/>
      <c r="H123" s="23"/>
      <c r="I123" s="23"/>
      <c r="J123" s="23"/>
      <c r="K123" s="19"/>
      <c r="L123" s="23"/>
      <c r="M123" s="23"/>
      <c r="N123" s="23"/>
      <c r="O123" s="23"/>
      <c r="P123" s="23"/>
      <c r="Q123" s="23"/>
      <c r="R123" s="23"/>
    </row>
    <row r="124" spans="1:18" ht="13.5">
      <c r="A124" s="19"/>
      <c r="B124" s="23"/>
      <c r="C124" s="23"/>
      <c r="D124" s="23"/>
      <c r="E124" s="23"/>
      <c r="F124" s="23"/>
      <c r="G124" s="23"/>
      <c r="H124" s="23"/>
      <c r="I124" s="23"/>
      <c r="J124" s="23"/>
      <c r="K124" s="19"/>
      <c r="L124" s="23"/>
      <c r="M124" s="23"/>
      <c r="N124" s="23"/>
      <c r="O124" s="23"/>
      <c r="P124" s="23"/>
      <c r="Q124" s="23"/>
      <c r="R124" s="23"/>
    </row>
    <row r="125" spans="1:18" ht="13.5">
      <c r="A125" s="19"/>
      <c r="B125" s="23"/>
      <c r="C125" s="23"/>
      <c r="D125" s="23"/>
      <c r="E125" s="23"/>
      <c r="F125" s="23"/>
      <c r="G125" s="23"/>
      <c r="H125" s="23"/>
      <c r="I125" s="23"/>
      <c r="J125" s="23"/>
      <c r="K125" s="19"/>
      <c r="L125" s="23"/>
      <c r="M125" s="23"/>
      <c r="N125" s="23"/>
      <c r="O125" s="23"/>
      <c r="P125" s="23"/>
      <c r="Q125" s="23"/>
      <c r="R125" s="23"/>
    </row>
    <row r="126" spans="1:18" ht="13.5">
      <c r="A126" s="19"/>
      <c r="B126" s="23"/>
      <c r="C126" s="23"/>
      <c r="D126" s="23"/>
      <c r="E126" s="23"/>
      <c r="F126" s="23"/>
      <c r="G126" s="23"/>
      <c r="H126" s="23"/>
      <c r="I126" s="23"/>
      <c r="J126" s="23"/>
      <c r="K126" s="19"/>
      <c r="L126" s="23"/>
      <c r="M126" s="23"/>
      <c r="N126" s="23"/>
      <c r="O126" s="23"/>
      <c r="P126" s="23"/>
      <c r="Q126" s="23"/>
      <c r="R126" s="23"/>
    </row>
    <row r="127" spans="1:18" ht="13.5">
      <c r="A127" s="19"/>
      <c r="B127" s="23"/>
      <c r="C127" s="23"/>
      <c r="D127" s="23"/>
      <c r="E127" s="23"/>
      <c r="F127" s="23"/>
      <c r="G127" s="23"/>
      <c r="H127" s="23"/>
      <c r="I127" s="23"/>
      <c r="J127" s="23"/>
      <c r="K127" s="19"/>
      <c r="L127" s="23"/>
      <c r="M127" s="23"/>
      <c r="N127" s="23"/>
      <c r="O127" s="23"/>
      <c r="P127" s="23"/>
      <c r="Q127" s="23"/>
      <c r="R127" s="23"/>
    </row>
    <row r="128" spans="1:18" ht="13.5">
      <c r="A128" s="19"/>
      <c r="B128" s="23"/>
      <c r="C128" s="23"/>
      <c r="D128" s="23"/>
      <c r="E128" s="23"/>
      <c r="F128" s="23"/>
      <c r="G128" s="23"/>
      <c r="H128" s="23"/>
      <c r="I128" s="23"/>
      <c r="J128" s="23"/>
      <c r="K128" s="19"/>
      <c r="L128" s="23"/>
      <c r="M128" s="23"/>
      <c r="N128" s="23"/>
      <c r="O128" s="23"/>
      <c r="P128" s="23"/>
      <c r="Q128" s="23"/>
      <c r="R128" s="23"/>
    </row>
  </sheetData>
  <sheetProtection/>
  <hyperlinks>
    <hyperlink ref="S4" location="ToC!A1" display="Table of Contents"/>
  </hyperlinks>
  <printOptions horizontalCentered="1"/>
  <pageMargins left="0.25" right="0.25" top="0.79" bottom="0.5" header="0.35" footer="0.25"/>
  <pageSetup firstPageNumber="1" useFirstPageNumber="1" horizontalDpi="600" verticalDpi="600" orientation="landscape" r:id="rId1"/>
  <headerFooter alignWithMargins="0">
    <oddHeader>&amp;C&amp;"Arial Rounded MT Bold,Bold"&amp;14Table A-9: LTC Ombudsman Program Funding Totals and Percents for FY 2015</oddHeader>
    <oddFooter>&amp;C&amp;"Arial Narrow,Regular"Table A-9: p. &amp;P</oddFooter>
  </headerFooter>
  <rowBreaks count="1" manualBreakCount="1">
    <brk id="35" max="6553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N128"/>
  <sheetViews>
    <sheetView showZero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00390625" style="35" customWidth="1"/>
    <col min="2" max="2" width="12.00390625" style="21" customWidth="1"/>
    <col min="3" max="3" width="11.28125" style="21" customWidth="1"/>
    <col min="4" max="10" width="10.00390625" style="21" customWidth="1"/>
    <col min="11" max="12" width="10.00390625" style="1" customWidth="1"/>
    <col min="13" max="16384" width="9.140625" style="1" customWidth="1"/>
  </cols>
  <sheetData>
    <row r="1" spans="2:10" ht="16.5" customHeight="1">
      <c r="B1" s="72" t="s">
        <v>56</v>
      </c>
      <c r="C1" s="3"/>
      <c r="D1" s="3"/>
      <c r="E1" s="73"/>
      <c r="F1" s="73"/>
      <c r="G1" s="73"/>
      <c r="H1" s="73"/>
      <c r="I1" s="73"/>
      <c r="J1" s="74"/>
    </row>
    <row r="2" spans="1:10" ht="15">
      <c r="A2" s="77" t="s">
        <v>0</v>
      </c>
      <c r="B2" s="78" t="s">
        <v>2</v>
      </c>
      <c r="C2" s="79" t="s">
        <v>58</v>
      </c>
      <c r="D2" s="3"/>
      <c r="E2" s="3"/>
      <c r="F2" s="3"/>
      <c r="G2" s="3"/>
      <c r="H2" s="33"/>
      <c r="I2" s="80" t="s">
        <v>0</v>
      </c>
      <c r="J2" s="81" t="s">
        <v>59</v>
      </c>
    </row>
    <row r="3" spans="1:248" s="32" customFormat="1" ht="15" customHeight="1">
      <c r="A3" s="26"/>
      <c r="B3" s="84" t="s">
        <v>60</v>
      </c>
      <c r="C3" s="27" t="s">
        <v>2</v>
      </c>
      <c r="D3" s="28" t="s">
        <v>61</v>
      </c>
      <c r="E3" s="28"/>
      <c r="F3" s="28" t="s">
        <v>62</v>
      </c>
      <c r="G3" s="28"/>
      <c r="H3" s="29" t="s">
        <v>54</v>
      </c>
      <c r="I3" s="85" t="s">
        <v>63</v>
      </c>
      <c r="J3" s="86" t="s">
        <v>63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11" ht="13.5" customHeight="1" thickBot="1">
      <c r="A4" s="8"/>
      <c r="B4" s="9"/>
      <c r="C4" s="10"/>
      <c r="D4" s="11" t="s">
        <v>64</v>
      </c>
      <c r="E4" s="12" t="s">
        <v>65</v>
      </c>
      <c r="F4" s="12" t="s">
        <v>66</v>
      </c>
      <c r="G4" s="12" t="s">
        <v>67</v>
      </c>
      <c r="H4" s="13" t="s">
        <v>1</v>
      </c>
      <c r="I4" s="14"/>
      <c r="J4" s="15"/>
      <c r="K4" s="71" t="s">
        <v>69</v>
      </c>
    </row>
    <row r="5" spans="1:248" s="18" customFormat="1" ht="14.25" thickBot="1">
      <c r="A5" s="36" t="str">
        <f>'A-9 Money amt-% by State'!A5</f>
        <v>Total 2015</v>
      </c>
      <c r="B5" s="37">
        <f>'A-9 Money amt-% by State'!B5</f>
        <v>96964406</v>
      </c>
      <c r="C5" s="38">
        <f>'A-9 Money amt-% by State'!C5</f>
        <v>52159495</v>
      </c>
      <c r="D5" s="39">
        <f>'A-9 Money amt-% by State'!D5</f>
        <v>15500469</v>
      </c>
      <c r="E5" s="39">
        <f>'A-9 Money amt-% by State'!E5</f>
        <v>2151256</v>
      </c>
      <c r="F5" s="39">
        <f>'A-9 Money amt-% by State'!F5</f>
        <v>12274864</v>
      </c>
      <c r="G5" s="39">
        <f>'A-9 Money amt-% by State'!G5</f>
        <v>17001312</v>
      </c>
      <c r="H5" s="40">
        <f>'A-9 Money amt-% by State'!H5</f>
        <v>5231594</v>
      </c>
      <c r="I5" s="41">
        <f>'A-9 Money amt-% by State'!I5</f>
        <v>38338333</v>
      </c>
      <c r="J5" s="42">
        <f>'A-9 Money amt-% by State'!J5</f>
        <v>6466578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10" ht="14.25" thickBot="1">
      <c r="A6" s="47">
        <f>'A-9 Money amt-% by State'!A6</f>
        <v>2014</v>
      </c>
      <c r="B6" s="37">
        <f>'A-9 Money amt-% by State'!B6</f>
        <v>94038915</v>
      </c>
      <c r="C6" s="38">
        <f>'A-9 Money amt-% by State'!C6</f>
        <v>50903682</v>
      </c>
      <c r="D6" s="39">
        <f>'A-9 Money amt-% by State'!D6</f>
        <v>15565727</v>
      </c>
      <c r="E6" s="39">
        <f>'A-9 Money amt-% by State'!E6</f>
        <v>2110171</v>
      </c>
      <c r="F6" s="39">
        <f>'A-9 Money amt-% by State'!F6</f>
        <v>11897360</v>
      </c>
      <c r="G6" s="39">
        <f>'A-9 Money amt-% by State'!G6</f>
        <v>16687317</v>
      </c>
      <c r="H6" s="40">
        <f>'A-9 Money amt-% by State'!H6</f>
        <v>4643107</v>
      </c>
      <c r="I6" s="41">
        <f>'A-9 Money amt-% by State'!I6</f>
        <v>36961470</v>
      </c>
      <c r="J6" s="38">
        <f>'A-9 Money amt-% by State'!J6</f>
        <v>6173763</v>
      </c>
    </row>
    <row r="7" spans="1:10" ht="14.25" thickBot="1">
      <c r="A7" s="47">
        <f>'A-9 Money amt-% by State'!A7</f>
        <v>2013</v>
      </c>
      <c r="B7" s="37">
        <f>'A-9 Money amt-% by State'!B7</f>
        <v>92501893</v>
      </c>
      <c r="C7" s="38">
        <f>'A-9 Money amt-% by State'!C7</f>
        <v>51606996</v>
      </c>
      <c r="D7" s="39">
        <f>'A-9 Money amt-% by State'!D7</f>
        <v>16020240</v>
      </c>
      <c r="E7" s="39">
        <f>'A-9 Money amt-% by State'!E7</f>
        <v>2058417</v>
      </c>
      <c r="F7" s="39">
        <f>'A-9 Money amt-% by State'!F7</f>
        <v>10907232</v>
      </c>
      <c r="G7" s="39">
        <f>'A-9 Money amt-% by State'!G7</f>
        <v>17731576</v>
      </c>
      <c r="H7" s="40">
        <f>'A-9 Money amt-% by State'!H7</f>
        <v>4889531</v>
      </c>
      <c r="I7" s="41">
        <f>'A-9 Money amt-% by State'!I7</f>
        <v>34544649</v>
      </c>
      <c r="J7" s="38">
        <f>'A-9 Money amt-% by State'!J7</f>
        <v>6350248</v>
      </c>
    </row>
    <row r="8" spans="1:10" ht="14.25" thickBot="1">
      <c r="A8" s="47">
        <f>'A-9 Money amt-% by State'!A8</f>
        <v>2012</v>
      </c>
      <c r="B8" s="37">
        <f>'A-9 Money amt-% by State'!B8</f>
        <v>90776521</v>
      </c>
      <c r="C8" s="38">
        <f>'A-9 Money amt-% by State'!C8</f>
        <v>52461447</v>
      </c>
      <c r="D8" s="39">
        <f>'A-9 Money amt-% by State'!D8</f>
        <v>16833084</v>
      </c>
      <c r="E8" s="39">
        <f>'A-9 Money amt-% by State'!E8</f>
        <v>2270367</v>
      </c>
      <c r="F8" s="39">
        <f>'A-9 Money amt-% by State'!F8</f>
        <v>11028010</v>
      </c>
      <c r="G8" s="39">
        <f>'A-9 Money amt-% by State'!G8</f>
        <v>17447980</v>
      </c>
      <c r="H8" s="40">
        <f>'A-9 Money amt-% by State'!H8</f>
        <v>4882006</v>
      </c>
      <c r="I8" s="41">
        <f>'A-9 Money amt-% by State'!I8</f>
        <v>32423473</v>
      </c>
      <c r="J8" s="38">
        <f>'A-9 Money amt-% by State'!J8</f>
        <v>5891601</v>
      </c>
    </row>
    <row r="9" spans="1:10" ht="14.25" thickBot="1">
      <c r="A9" s="47">
        <f>'A-9 Money amt-% by State'!A9</f>
        <v>2011</v>
      </c>
      <c r="B9" s="37">
        <f>'A-9 Money amt-% by State'!B9</f>
        <v>87576960</v>
      </c>
      <c r="C9" s="38">
        <f>'A-9 Money amt-% by State'!C9</f>
        <v>50760210</v>
      </c>
      <c r="D9" s="39">
        <f>'A-9 Money amt-% by State'!D9</f>
        <v>16034234</v>
      </c>
      <c r="E9" s="39">
        <f>'A-9 Money amt-% by State'!E9</f>
        <v>2133969</v>
      </c>
      <c r="F9" s="39">
        <f>'A-9 Money amt-% by State'!F9</f>
        <v>11205645</v>
      </c>
      <c r="G9" s="39">
        <f>'A-9 Money amt-% by State'!G9</f>
        <v>16165247</v>
      </c>
      <c r="H9" s="40">
        <f>'A-9 Money amt-% by State'!H9</f>
        <v>5221115</v>
      </c>
      <c r="I9" s="41">
        <f>'A-9 Money amt-% by State'!I9</f>
        <v>31169197</v>
      </c>
      <c r="J9" s="38">
        <f>'A-9 Money amt-% by State'!J9</f>
        <v>5647553</v>
      </c>
    </row>
    <row r="10" spans="1:10" ht="14.25" thickBot="1">
      <c r="A10" s="47">
        <f>'A-9 Money amt-% by State'!A10</f>
        <v>2010</v>
      </c>
      <c r="B10" s="37">
        <f>'A-9 Money amt-% by State'!B10</f>
        <v>88067285</v>
      </c>
      <c r="C10" s="38">
        <f>'A-9 Money amt-% by State'!C10</f>
        <v>51087759</v>
      </c>
      <c r="D10" s="39">
        <f>'A-9 Money amt-% by State'!D10</f>
        <v>16381835</v>
      </c>
      <c r="E10" s="39">
        <f>'A-9 Money amt-% by State'!E10</f>
        <v>2293264</v>
      </c>
      <c r="F10" s="39">
        <f>'A-9 Money amt-% by State'!F10</f>
        <v>10492757</v>
      </c>
      <c r="G10" s="39">
        <f>'A-9 Money amt-% by State'!G10</f>
        <v>16071764</v>
      </c>
      <c r="H10" s="40">
        <f>'A-9 Money amt-% by State'!H10</f>
        <v>5848139</v>
      </c>
      <c r="I10" s="41">
        <f>'A-9 Money amt-% by State'!I10</f>
        <v>30154334</v>
      </c>
      <c r="J10" s="38">
        <f>'A-9 Money amt-% by State'!J10</f>
        <v>6825192</v>
      </c>
    </row>
    <row r="11" spans="1:10" ht="13.5" customHeight="1">
      <c r="A11" s="50" t="s">
        <v>3</v>
      </c>
      <c r="B11" s="51">
        <f>'A-9 Money amt-% by State'!B11</f>
        <v>822227</v>
      </c>
      <c r="C11" s="52">
        <f>'A-9 Money amt-% by State'!C11</f>
        <v>294731</v>
      </c>
      <c r="D11" s="52">
        <f>'A-9 Money amt-% by State'!D11</f>
        <v>79315</v>
      </c>
      <c r="E11" s="52">
        <f>'A-9 Money amt-% by State'!E11</f>
        <v>0</v>
      </c>
      <c r="F11" s="52">
        <f>'A-9 Money amt-% by State'!F11</f>
        <v>215416</v>
      </c>
      <c r="G11" s="52">
        <f>'A-9 Money amt-% by State'!G11</f>
        <v>0</v>
      </c>
      <c r="H11" s="53">
        <f>'A-9 Money amt-% by State'!H11</f>
        <v>0</v>
      </c>
      <c r="I11" s="54">
        <f>'A-9 Money amt-% by State'!I11</f>
        <v>527496</v>
      </c>
      <c r="J11" s="52">
        <f>'A-9 Money amt-% by State'!J11</f>
        <v>0</v>
      </c>
    </row>
    <row r="12" spans="1:10" ht="13.5">
      <c r="A12" s="57" t="s">
        <v>4</v>
      </c>
      <c r="B12" s="51">
        <f>'A-9 Money amt-% by State'!B12</f>
        <v>1481888</v>
      </c>
      <c r="C12" s="52">
        <f>'A-9 Money amt-% by State'!C12</f>
        <v>612007</v>
      </c>
      <c r="D12" s="52">
        <f>'A-9 Money amt-% by State'!D12</f>
        <v>238481</v>
      </c>
      <c r="E12" s="52">
        <f>'A-9 Money amt-% by State'!E12</f>
        <v>81992</v>
      </c>
      <c r="F12" s="52">
        <f>'A-9 Money amt-% by State'!F12</f>
        <v>61988</v>
      </c>
      <c r="G12" s="52">
        <f>'A-9 Money amt-% by State'!G12</f>
        <v>158344</v>
      </c>
      <c r="H12" s="53">
        <f>'A-9 Money amt-% by State'!H12</f>
        <v>71202</v>
      </c>
      <c r="I12" s="54">
        <f>'A-9 Money amt-% by State'!I12</f>
        <v>815953</v>
      </c>
      <c r="J12" s="52">
        <f>'A-9 Money amt-% by State'!J12</f>
        <v>53928</v>
      </c>
    </row>
    <row r="13" spans="1:10" ht="13.5">
      <c r="A13" s="57" t="s">
        <v>5</v>
      </c>
      <c r="B13" s="51">
        <f>'A-9 Money amt-% by State'!B13</f>
        <v>1005703</v>
      </c>
      <c r="C13" s="52">
        <f>'A-9 Money amt-% by State'!C13</f>
        <v>705226</v>
      </c>
      <c r="D13" s="52">
        <f>'A-9 Money amt-% by State'!D13</f>
        <v>147289</v>
      </c>
      <c r="E13" s="52">
        <f>'A-9 Money amt-% by State'!E13</f>
        <v>53249</v>
      </c>
      <c r="F13" s="52">
        <f>'A-9 Money amt-% by State'!F13</f>
        <v>145615</v>
      </c>
      <c r="G13" s="52">
        <f>'A-9 Money amt-% by State'!G13</f>
        <v>359073</v>
      </c>
      <c r="H13" s="53">
        <f>'A-9 Money amt-% by State'!H13</f>
        <v>0</v>
      </c>
      <c r="I13" s="54">
        <f>'A-9 Money amt-% by State'!I13</f>
        <v>187940</v>
      </c>
      <c r="J13" s="52">
        <f>'A-9 Money amt-% by State'!J13</f>
        <v>112537</v>
      </c>
    </row>
    <row r="14" spans="1:248" s="2" customFormat="1" ht="14.25" thickBot="1">
      <c r="A14" s="58" t="s">
        <v>6</v>
      </c>
      <c r="B14" s="51">
        <f>'A-9 Money amt-% by State'!B14</f>
        <v>1427207</v>
      </c>
      <c r="C14" s="52">
        <f>'A-9 Money amt-% by State'!C14</f>
        <v>615384</v>
      </c>
      <c r="D14" s="52">
        <f>'A-9 Money amt-% by State'!D14</f>
        <v>302412</v>
      </c>
      <c r="E14" s="52">
        <f>'A-9 Money amt-% by State'!E14</f>
        <v>78848</v>
      </c>
      <c r="F14" s="52">
        <f>'A-9 Money amt-% by State'!F14</f>
        <v>62854</v>
      </c>
      <c r="G14" s="52">
        <f>'A-9 Money amt-% by State'!G14</f>
        <v>171270</v>
      </c>
      <c r="H14" s="53">
        <f>'A-9 Money amt-% by State'!H14</f>
        <v>0</v>
      </c>
      <c r="I14" s="54">
        <f>'A-9 Money amt-% by State'!I14</f>
        <v>811823</v>
      </c>
      <c r="J14" s="52">
        <f>'A-9 Money amt-% by State'!J14</f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10" ht="15" thickBot="1" thickTop="1">
      <c r="A15" s="59" t="s">
        <v>7</v>
      </c>
      <c r="B15" s="60">
        <f>'A-9 Money amt-% by State'!B15</f>
        <v>9821861</v>
      </c>
      <c r="C15" s="61">
        <f>'A-9 Money amt-% by State'!C15</f>
        <v>4229296</v>
      </c>
      <c r="D15" s="61">
        <f>'A-9 Money amt-% by State'!D15</f>
        <v>1613400</v>
      </c>
      <c r="E15" s="61">
        <f>'A-9 Money amt-% by State'!E15</f>
        <v>359643</v>
      </c>
      <c r="F15" s="61">
        <f>'A-9 Money amt-% by State'!F15</f>
        <v>784526</v>
      </c>
      <c r="G15" s="61">
        <f>'A-9 Money amt-% by State'!G15</f>
        <v>1471727</v>
      </c>
      <c r="H15" s="62">
        <f>'A-9 Money amt-% by State'!H15</f>
        <v>0</v>
      </c>
      <c r="I15" s="63">
        <f>'A-9 Money amt-% by State'!I15</f>
        <v>3613012</v>
      </c>
      <c r="J15" s="61">
        <f>'A-9 Money amt-% by State'!J15</f>
        <v>1979553</v>
      </c>
    </row>
    <row r="16" spans="1:10" ht="14.25" thickTop="1">
      <c r="A16" s="57" t="s">
        <v>8</v>
      </c>
      <c r="B16" s="51">
        <f>'A-9 Money amt-% by State'!B16</f>
        <v>2950518</v>
      </c>
      <c r="C16" s="52">
        <f>'A-9 Money amt-% by State'!C16</f>
        <v>1470399</v>
      </c>
      <c r="D16" s="52">
        <f>'A-9 Money amt-% by State'!D16</f>
        <v>224946</v>
      </c>
      <c r="E16" s="52">
        <f>'A-9 Money amt-% by State'!E16</f>
        <v>59054</v>
      </c>
      <c r="F16" s="52">
        <f>'A-9 Money amt-% by State'!F16</f>
        <v>182881</v>
      </c>
      <c r="G16" s="52">
        <f>'A-9 Money amt-% by State'!G16</f>
        <v>992407</v>
      </c>
      <c r="H16" s="53">
        <f>'A-9 Money amt-% by State'!H16</f>
        <v>11111</v>
      </c>
      <c r="I16" s="54">
        <f>'A-9 Money amt-% by State'!I16</f>
        <v>1208709</v>
      </c>
      <c r="J16" s="52">
        <f>'A-9 Money amt-% by State'!J16</f>
        <v>271410</v>
      </c>
    </row>
    <row r="17" spans="1:10" ht="13.5">
      <c r="A17" s="58" t="s">
        <v>9</v>
      </c>
      <c r="B17" s="51">
        <f>'A-9 Money amt-% by State'!B17</f>
        <v>2105861</v>
      </c>
      <c r="C17" s="52">
        <f>'A-9 Money amt-% by State'!C17</f>
        <v>489545</v>
      </c>
      <c r="D17" s="52">
        <f>'A-9 Money amt-% by State'!D17</f>
        <v>175724</v>
      </c>
      <c r="E17" s="52">
        <f>'A-9 Money amt-% by State'!E17</f>
        <v>0</v>
      </c>
      <c r="F17" s="52">
        <f>'A-9 Money amt-% by State'!F17</f>
        <v>313821</v>
      </c>
      <c r="G17" s="52">
        <f>'A-9 Money amt-% by State'!G17</f>
        <v>0</v>
      </c>
      <c r="H17" s="53">
        <f>'A-9 Money amt-% by State'!H17</f>
        <v>0</v>
      </c>
      <c r="I17" s="54">
        <f>'A-9 Money amt-% by State'!I17</f>
        <v>1616316</v>
      </c>
      <c r="J17" s="52">
        <f>'A-9 Money amt-% by State'!J17</f>
        <v>0</v>
      </c>
    </row>
    <row r="18" spans="1:10" ht="13.5">
      <c r="A18" s="58" t="s">
        <v>10</v>
      </c>
      <c r="B18" s="51">
        <f>'A-9 Money amt-% by State'!B18</f>
        <v>422410</v>
      </c>
      <c r="C18" s="52">
        <f>'A-9 Money amt-% by State'!C18</f>
        <v>250935</v>
      </c>
      <c r="D18" s="52">
        <f>'A-9 Money amt-% by State'!D18</f>
        <v>78629</v>
      </c>
      <c r="E18" s="52">
        <f>'A-9 Money amt-% by State'!E18</f>
        <v>0</v>
      </c>
      <c r="F18" s="52">
        <f>'A-9 Money amt-% by State'!F18</f>
        <v>72306</v>
      </c>
      <c r="G18" s="52">
        <f>'A-9 Money amt-% by State'!G18</f>
        <v>0</v>
      </c>
      <c r="H18" s="53">
        <f>'A-9 Money amt-% by State'!H18</f>
        <v>100000</v>
      </c>
      <c r="I18" s="54">
        <f>'A-9 Money amt-% by State'!I18</f>
        <v>171475</v>
      </c>
      <c r="J18" s="52">
        <f>'A-9 Money amt-% by State'!J18</f>
        <v>0</v>
      </c>
    </row>
    <row r="19" spans="1:248" s="2" customFormat="1" ht="14.25" thickBot="1">
      <c r="A19" s="57" t="s">
        <v>11</v>
      </c>
      <c r="B19" s="51">
        <f>'A-9 Money amt-% by State'!B19</f>
        <v>452564</v>
      </c>
      <c r="C19" s="52">
        <f>'A-9 Money amt-% by State'!C19</f>
        <v>264831</v>
      </c>
      <c r="D19" s="52">
        <f>'A-9 Money amt-% by State'!D19</f>
        <v>82700</v>
      </c>
      <c r="E19" s="52">
        <f>'A-9 Money amt-% by State'!E19</f>
        <v>5829</v>
      </c>
      <c r="F19" s="52">
        <f>'A-9 Money amt-% by State'!F19</f>
        <v>176302</v>
      </c>
      <c r="G19" s="52">
        <f>'A-9 Money amt-% by State'!G19</f>
        <v>0</v>
      </c>
      <c r="H19" s="53">
        <f>'A-9 Money amt-% by State'!H19</f>
        <v>0</v>
      </c>
      <c r="I19" s="54">
        <f>'A-9 Money amt-% by State'!I19</f>
        <v>187733</v>
      </c>
      <c r="J19" s="52">
        <f>'A-9 Money amt-% by State'!J19</f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10" ht="15" thickBot="1" thickTop="1">
      <c r="A20" s="66" t="s">
        <v>12</v>
      </c>
      <c r="B20" s="60">
        <f>'A-9 Money amt-% by State'!B20</f>
        <v>2853318</v>
      </c>
      <c r="C20" s="61">
        <f>'A-9 Money amt-% by State'!C20</f>
        <v>1575677</v>
      </c>
      <c r="D20" s="61">
        <f>'A-9 Money amt-% by State'!D20</f>
        <v>1171017</v>
      </c>
      <c r="E20" s="61">
        <f>'A-9 Money amt-% by State'!E20</f>
        <v>0</v>
      </c>
      <c r="F20" s="61">
        <f>'A-9 Money amt-% by State'!F20</f>
        <v>404660</v>
      </c>
      <c r="G20" s="61">
        <f>'A-9 Money amt-% by State'!G20</f>
        <v>0</v>
      </c>
      <c r="H20" s="62">
        <f>'A-9 Money amt-% by State'!H20</f>
        <v>0</v>
      </c>
      <c r="I20" s="63">
        <f>'A-9 Money amt-% by State'!I20</f>
        <v>1277641</v>
      </c>
      <c r="J20" s="61">
        <f>'A-9 Money amt-% by State'!J20</f>
        <v>0</v>
      </c>
    </row>
    <row r="21" spans="1:10" ht="14.25" thickTop="1">
      <c r="A21" s="57" t="s">
        <v>13</v>
      </c>
      <c r="B21" s="51">
        <f>'A-9 Money amt-% by State'!B21</f>
        <v>2585517</v>
      </c>
      <c r="C21" s="52">
        <f>'A-9 Money amt-% by State'!C21</f>
        <v>1358150</v>
      </c>
      <c r="D21" s="52">
        <f>'A-9 Money amt-% by State'!D21</f>
        <v>383701</v>
      </c>
      <c r="E21" s="52">
        <f>'A-9 Money amt-% by State'!E21</f>
        <v>0</v>
      </c>
      <c r="F21" s="52">
        <f>'A-9 Money amt-% by State'!F21</f>
        <v>258816</v>
      </c>
      <c r="G21" s="52">
        <f>'A-9 Money amt-% by State'!G21</f>
        <v>692257</v>
      </c>
      <c r="H21" s="53">
        <f>'A-9 Money amt-% by State'!H21</f>
        <v>23376</v>
      </c>
      <c r="I21" s="54">
        <f>'A-9 Money amt-% by State'!I21</f>
        <v>1112971</v>
      </c>
      <c r="J21" s="52">
        <f>'A-9 Money amt-% by State'!J21</f>
        <v>114396</v>
      </c>
    </row>
    <row r="22" spans="1:10" ht="13.5">
      <c r="A22" s="57" t="s">
        <v>14</v>
      </c>
      <c r="B22" s="51">
        <f>'A-9 Money amt-% by State'!B22</f>
        <v>179721</v>
      </c>
      <c r="C22" s="52">
        <f>'A-9 Money amt-% by State'!C22</f>
        <v>154002</v>
      </c>
      <c r="D22" s="52">
        <f>'A-9 Money amt-% by State'!D22</f>
        <v>76201</v>
      </c>
      <c r="E22" s="52">
        <f>'A-9 Money amt-% by State'!E22</f>
        <v>28898</v>
      </c>
      <c r="F22" s="52">
        <f>'A-9 Money amt-% by State'!F22</f>
        <v>48903</v>
      </c>
      <c r="G22" s="52">
        <f>'A-9 Money amt-% by State'!G22</f>
        <v>0</v>
      </c>
      <c r="H22" s="53">
        <f>'A-9 Money amt-% by State'!H22</f>
        <v>0</v>
      </c>
      <c r="I22" s="54">
        <f>'A-9 Money amt-% by State'!I22</f>
        <v>25719</v>
      </c>
      <c r="J22" s="52">
        <f>'A-9 Money amt-% by State'!J22</f>
        <v>0</v>
      </c>
    </row>
    <row r="23" spans="1:10" ht="13.5">
      <c r="A23" s="58" t="s">
        <v>15</v>
      </c>
      <c r="B23" s="51">
        <f>'A-9 Money amt-% by State'!B23</f>
        <v>1382294</v>
      </c>
      <c r="C23" s="52">
        <f>'A-9 Money amt-% by State'!C23</f>
        <v>360050</v>
      </c>
      <c r="D23" s="52">
        <f>'A-9 Money amt-% by State'!D23</f>
        <v>161503</v>
      </c>
      <c r="E23" s="52">
        <f>'A-9 Money amt-% by State'!E23</f>
        <v>0</v>
      </c>
      <c r="F23" s="52">
        <f>'A-9 Money amt-% by State'!F23</f>
        <v>141445</v>
      </c>
      <c r="G23" s="52">
        <f>'A-9 Money amt-% by State'!G23</f>
        <v>0</v>
      </c>
      <c r="H23" s="53">
        <f>'A-9 Money amt-% by State'!H23</f>
        <v>57102</v>
      </c>
      <c r="I23" s="54">
        <f>'A-9 Money amt-% by State'!I23</f>
        <v>1022244</v>
      </c>
      <c r="J23" s="52">
        <f>'A-9 Money amt-% by State'!J23</f>
        <v>0</v>
      </c>
    </row>
    <row r="24" spans="1:248" s="2" customFormat="1" ht="14.25" thickBot="1">
      <c r="A24" s="57" t="s">
        <v>16</v>
      </c>
      <c r="B24" s="51">
        <f>'A-9 Money amt-% by State'!B24</f>
        <v>708797</v>
      </c>
      <c r="C24" s="52">
        <f>'A-9 Money amt-% by State'!C24</f>
        <v>399276</v>
      </c>
      <c r="D24" s="52">
        <f>'A-9 Money amt-% by State'!D24</f>
        <v>101969</v>
      </c>
      <c r="E24" s="52">
        <f>'A-9 Money amt-% by State'!E24</f>
        <v>0</v>
      </c>
      <c r="F24" s="52">
        <f>'A-9 Money amt-% by State'!F24</f>
        <v>74426</v>
      </c>
      <c r="G24" s="52">
        <f>'A-9 Money amt-% by State'!G24</f>
        <v>222881</v>
      </c>
      <c r="H24" s="53">
        <f>'A-9 Money amt-% by State'!H24</f>
        <v>0</v>
      </c>
      <c r="I24" s="54">
        <f>'A-9 Money amt-% by State'!I24</f>
        <v>309521</v>
      </c>
      <c r="J24" s="52">
        <f>'A-9 Money amt-% by State'!J24</f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10" ht="15" thickBot="1" thickTop="1">
      <c r="A25" s="66" t="s">
        <v>17</v>
      </c>
      <c r="B25" s="60">
        <f>'A-9 Money amt-% by State'!B25</f>
        <v>4667534</v>
      </c>
      <c r="C25" s="61">
        <f>'A-9 Money amt-% by State'!C25</f>
        <v>2045980</v>
      </c>
      <c r="D25" s="61">
        <f>'A-9 Money amt-% by State'!D25</f>
        <v>666728</v>
      </c>
      <c r="E25" s="61">
        <f>'A-9 Money amt-% by State'!E25</f>
        <v>228624</v>
      </c>
      <c r="F25" s="61">
        <f>'A-9 Money amt-% by State'!F25</f>
        <v>1150628</v>
      </c>
      <c r="G25" s="61">
        <f>'A-9 Money amt-% by State'!G25</f>
        <v>0</v>
      </c>
      <c r="H25" s="62">
        <f>'A-9 Money amt-% by State'!H25</f>
        <v>0</v>
      </c>
      <c r="I25" s="63">
        <f>'A-9 Money amt-% by State'!I25</f>
        <v>2137912</v>
      </c>
      <c r="J25" s="61">
        <f>'A-9 Money amt-% by State'!J25</f>
        <v>483642</v>
      </c>
    </row>
    <row r="26" spans="1:10" ht="14.25" thickTop="1">
      <c r="A26" s="57" t="s">
        <v>18</v>
      </c>
      <c r="B26" s="51">
        <f>'A-9 Money amt-% by State'!B26</f>
        <v>930825</v>
      </c>
      <c r="C26" s="52">
        <f>'A-9 Money amt-% by State'!C26</f>
        <v>573274</v>
      </c>
      <c r="D26" s="52">
        <f>'A-9 Money amt-% by State'!D26</f>
        <v>338903</v>
      </c>
      <c r="E26" s="52">
        <f>'A-9 Money amt-% by State'!E26</f>
        <v>0</v>
      </c>
      <c r="F26" s="52">
        <f>'A-9 Money amt-% by State'!F26</f>
        <v>0</v>
      </c>
      <c r="G26" s="52">
        <f>'A-9 Money amt-% by State'!G26</f>
        <v>234371</v>
      </c>
      <c r="H26" s="53">
        <f>'A-9 Money amt-% by State'!H26</f>
        <v>0</v>
      </c>
      <c r="I26" s="54">
        <f>'A-9 Money amt-% by State'!I26</f>
        <v>310542</v>
      </c>
      <c r="J26" s="52">
        <f>'A-9 Money amt-% by State'!J26</f>
        <v>47009</v>
      </c>
    </row>
    <row r="27" spans="1:10" ht="13.5">
      <c r="A27" s="58" t="s">
        <v>19</v>
      </c>
      <c r="B27" s="51">
        <f>'A-9 Money amt-% by State'!B27</f>
        <v>684469</v>
      </c>
      <c r="C27" s="52">
        <f>'A-9 Money amt-% by State'!C27</f>
        <v>455326</v>
      </c>
      <c r="D27" s="52">
        <f>'A-9 Money amt-% by State'!D27</f>
        <v>137515</v>
      </c>
      <c r="E27" s="52">
        <f>'A-9 Money amt-% by State'!E27</f>
        <v>0</v>
      </c>
      <c r="F27" s="52">
        <f>'A-9 Money amt-% by State'!F27</f>
        <v>148811</v>
      </c>
      <c r="G27" s="52">
        <f>'A-9 Money amt-% by State'!G27</f>
        <v>0</v>
      </c>
      <c r="H27" s="53">
        <f>'A-9 Money amt-% by State'!H27</f>
        <v>169000</v>
      </c>
      <c r="I27" s="54">
        <f>'A-9 Money amt-% by State'!I27</f>
        <v>229143</v>
      </c>
      <c r="J27" s="52">
        <f>'A-9 Money amt-% by State'!J27</f>
        <v>0</v>
      </c>
    </row>
    <row r="28" spans="1:10" ht="13.5">
      <c r="A28" s="57" t="s">
        <v>55</v>
      </c>
      <c r="B28" s="51">
        <f>'A-9 Money amt-% by State'!B28</f>
        <v>1987490</v>
      </c>
      <c r="C28" s="52">
        <f>'A-9 Money amt-% by State'!C28</f>
        <v>725490</v>
      </c>
      <c r="D28" s="52">
        <f>'A-9 Money amt-% by State'!D28</f>
        <v>124773</v>
      </c>
      <c r="E28" s="52">
        <f>'A-9 Money amt-% by State'!E28</f>
        <v>70042</v>
      </c>
      <c r="F28" s="52">
        <f>'A-9 Money amt-% by State'!F28</f>
        <v>189172</v>
      </c>
      <c r="G28" s="52">
        <f>'A-9 Money amt-% by State'!G28</f>
        <v>341503</v>
      </c>
      <c r="H28" s="53">
        <f>'A-9 Money amt-% by State'!H28</f>
        <v>0</v>
      </c>
      <c r="I28" s="54">
        <f>'A-9 Money amt-% by State'!I28</f>
        <v>1211690</v>
      </c>
      <c r="J28" s="52">
        <f>'A-9 Money amt-% by State'!J28</f>
        <v>50310</v>
      </c>
    </row>
    <row r="29" spans="1:248" s="2" customFormat="1" ht="14.25" thickBot="1">
      <c r="A29" s="57" t="s">
        <v>20</v>
      </c>
      <c r="B29" s="51">
        <f>'A-9 Money amt-% by State'!B29</f>
        <v>1114963</v>
      </c>
      <c r="C29" s="52">
        <f>'A-9 Money amt-% by State'!C29</f>
        <v>850282</v>
      </c>
      <c r="D29" s="52">
        <f>'A-9 Money amt-% by State'!D29</f>
        <v>212282</v>
      </c>
      <c r="E29" s="52">
        <f>'A-9 Money amt-% by State'!E29</f>
        <v>0</v>
      </c>
      <c r="F29" s="52">
        <f>'A-9 Money amt-% by State'!F29</f>
        <v>638000</v>
      </c>
      <c r="G29" s="52">
        <f>'A-9 Money amt-% by State'!G29</f>
        <v>0</v>
      </c>
      <c r="H29" s="53">
        <f>'A-9 Money amt-% by State'!H29</f>
        <v>0</v>
      </c>
      <c r="I29" s="54">
        <f>'A-9 Money amt-% by State'!I29</f>
        <v>247481</v>
      </c>
      <c r="J29" s="52">
        <f>'A-9 Money amt-% by State'!J29</f>
        <v>17200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</row>
    <row r="30" spans="1:10" ht="15" thickBot="1" thickTop="1">
      <c r="A30" s="66" t="s">
        <v>21</v>
      </c>
      <c r="B30" s="60">
        <f>'A-9 Money amt-% by State'!B30</f>
        <v>2791262</v>
      </c>
      <c r="C30" s="61">
        <f>'A-9 Money amt-% by State'!C30</f>
        <v>2212038</v>
      </c>
      <c r="D30" s="61">
        <f>'A-9 Money amt-% by State'!D30</f>
        <v>335314</v>
      </c>
      <c r="E30" s="61">
        <f>'A-9 Money amt-% by State'!E30</f>
        <v>0</v>
      </c>
      <c r="F30" s="61">
        <f>'A-9 Money amt-% by State'!F30</f>
        <v>300000</v>
      </c>
      <c r="G30" s="61">
        <f>'A-9 Money amt-% by State'!G30</f>
        <v>1576724</v>
      </c>
      <c r="H30" s="62">
        <f>'A-9 Money amt-% by State'!H30</f>
        <v>0</v>
      </c>
      <c r="I30" s="63">
        <f>'A-9 Money amt-% by State'!I30</f>
        <v>331499</v>
      </c>
      <c r="J30" s="61">
        <f>'A-9 Money amt-% by State'!J30</f>
        <v>247725</v>
      </c>
    </row>
    <row r="31" spans="1:10" ht="14.25" thickTop="1">
      <c r="A31" s="58" t="s">
        <v>22</v>
      </c>
      <c r="B31" s="51">
        <f>'A-9 Money amt-% by State'!B31</f>
        <v>2401473</v>
      </c>
      <c r="C31" s="52">
        <f>'A-9 Money amt-% by State'!C31</f>
        <v>659147</v>
      </c>
      <c r="D31" s="52">
        <f>'A-9 Money amt-% by State'!D31</f>
        <v>274567</v>
      </c>
      <c r="E31" s="52">
        <f>'A-9 Money amt-% by State'!E31</f>
        <v>78087</v>
      </c>
      <c r="F31" s="52">
        <f>'A-9 Money amt-% by State'!F31</f>
        <v>125000</v>
      </c>
      <c r="G31" s="52">
        <f>'A-9 Money amt-% by State'!G31</f>
        <v>181493</v>
      </c>
      <c r="H31" s="53">
        <f>'A-9 Money amt-% by State'!H31</f>
        <v>0</v>
      </c>
      <c r="I31" s="54">
        <f>'A-9 Money amt-% by State'!I31</f>
        <v>1455867</v>
      </c>
      <c r="J31" s="52">
        <f>'A-9 Money amt-% by State'!J31</f>
        <v>286459</v>
      </c>
    </row>
    <row r="32" spans="1:10" ht="13.5">
      <c r="A32" s="67" t="s">
        <v>23</v>
      </c>
      <c r="B32" s="51">
        <f>'A-9 Money amt-% by State'!B32</f>
        <v>1006582</v>
      </c>
      <c r="C32" s="52">
        <f>'A-9 Money amt-% by State'!C32</f>
        <v>550914</v>
      </c>
      <c r="D32" s="52">
        <f>'A-9 Money amt-% by State'!D32</f>
        <v>80187</v>
      </c>
      <c r="E32" s="52">
        <f>'A-9 Money amt-% by State'!E32</f>
        <v>26025</v>
      </c>
      <c r="F32" s="52">
        <f>'A-9 Money amt-% by State'!F32</f>
        <v>231090</v>
      </c>
      <c r="G32" s="52">
        <f>'A-9 Money amt-% by State'!G32</f>
        <v>0</v>
      </c>
      <c r="H32" s="53">
        <f>'A-9 Money amt-% by State'!H32</f>
        <v>213612</v>
      </c>
      <c r="I32" s="54">
        <f>'A-9 Money amt-% by State'!I32</f>
        <v>455668</v>
      </c>
      <c r="J32" s="52">
        <f>'A-9 Money amt-% by State'!J32</f>
        <v>0</v>
      </c>
    </row>
    <row r="33" spans="1:10" ht="13.5">
      <c r="A33" s="58" t="s">
        <v>24</v>
      </c>
      <c r="B33" s="51">
        <f>'A-9 Money amt-% by State'!B33</f>
        <v>1677881</v>
      </c>
      <c r="C33" s="52">
        <f>'A-9 Money amt-% by State'!C33</f>
        <v>780768</v>
      </c>
      <c r="D33" s="52">
        <f>'A-9 Money amt-% by State'!D33</f>
        <v>466348</v>
      </c>
      <c r="E33" s="52">
        <f>'A-9 Money amt-% by State'!E33</f>
        <v>82000</v>
      </c>
      <c r="F33" s="52">
        <f>'A-9 Money amt-% by State'!F33</f>
        <v>111396</v>
      </c>
      <c r="G33" s="52">
        <f>'A-9 Money amt-% by State'!G33</f>
        <v>121024</v>
      </c>
      <c r="H33" s="53">
        <f>'A-9 Money amt-% by State'!H33</f>
        <v>0</v>
      </c>
      <c r="I33" s="54">
        <f>'A-9 Money amt-% by State'!I33</f>
        <v>769413</v>
      </c>
      <c r="J33" s="52">
        <f>'A-9 Money amt-% by State'!J33</f>
        <v>127700</v>
      </c>
    </row>
    <row r="34" spans="1:248" s="2" customFormat="1" ht="14.25" thickBot="1">
      <c r="A34" s="58" t="s">
        <v>25</v>
      </c>
      <c r="B34" s="51">
        <f>'A-9 Money amt-% by State'!B34</f>
        <v>1996908</v>
      </c>
      <c r="C34" s="52">
        <f>'A-9 Money amt-% by State'!C34</f>
        <v>1489174</v>
      </c>
      <c r="D34" s="52">
        <f>'A-9 Money amt-% by State'!D34</f>
        <v>259630</v>
      </c>
      <c r="E34" s="52">
        <f>'A-9 Money amt-% by State'!E34</f>
        <v>0</v>
      </c>
      <c r="F34" s="52">
        <f>'A-9 Money amt-% by State'!F34</f>
        <v>1229544</v>
      </c>
      <c r="G34" s="52">
        <f>'A-9 Money amt-% by State'!G34</f>
        <v>0</v>
      </c>
      <c r="H34" s="53">
        <f>'A-9 Money amt-% by State'!H34</f>
        <v>0</v>
      </c>
      <c r="I34" s="54">
        <f>'A-9 Money amt-% by State'!I34</f>
        <v>507734</v>
      </c>
      <c r="J34" s="52">
        <f>'A-9 Money amt-% by State'!J34</f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</row>
    <row r="35" spans="1:10" ht="15" thickBot="1" thickTop="1">
      <c r="A35" s="66" t="s">
        <v>26</v>
      </c>
      <c r="B35" s="60">
        <f>'A-9 Money amt-% by State'!B35</f>
        <v>1140836</v>
      </c>
      <c r="C35" s="61">
        <f>'A-9 Money amt-% by State'!C35</f>
        <v>957901</v>
      </c>
      <c r="D35" s="61">
        <f>'A-9 Money amt-% by State'!D35</f>
        <v>303209</v>
      </c>
      <c r="E35" s="61">
        <f>'A-9 Money amt-% by State'!E35</f>
        <v>74843</v>
      </c>
      <c r="F35" s="61">
        <f>'A-9 Money amt-% by State'!F35</f>
        <v>67699</v>
      </c>
      <c r="G35" s="61">
        <f>'A-9 Money amt-% by State'!G35</f>
        <v>512150</v>
      </c>
      <c r="H35" s="62">
        <f>'A-9 Money amt-% by State'!H35</f>
        <v>0</v>
      </c>
      <c r="I35" s="63">
        <f>'A-9 Money amt-% by State'!I35</f>
        <v>125617</v>
      </c>
      <c r="J35" s="61">
        <f>'A-9 Money amt-% by State'!J35</f>
        <v>57318</v>
      </c>
    </row>
    <row r="36" spans="1:10" ht="14.25" thickTop="1">
      <c r="A36" s="58" t="s">
        <v>27</v>
      </c>
      <c r="B36" s="51">
        <f>'A-9 Money amt-% by State'!B36</f>
        <v>1095229</v>
      </c>
      <c r="C36" s="52">
        <f>'A-9 Money amt-% by State'!C36</f>
        <v>915709</v>
      </c>
      <c r="D36" s="52">
        <f>'A-9 Money amt-% by State'!D36</f>
        <v>132299</v>
      </c>
      <c r="E36" s="52">
        <f>'A-9 Money amt-% by State'!E36</f>
        <v>8538</v>
      </c>
      <c r="F36" s="52">
        <f>'A-9 Money amt-% by State'!F36</f>
        <v>60000</v>
      </c>
      <c r="G36" s="52">
        <f>'A-9 Money amt-% by State'!G36</f>
        <v>570162</v>
      </c>
      <c r="H36" s="53">
        <f>'A-9 Money amt-% by State'!H36</f>
        <v>144710</v>
      </c>
      <c r="I36" s="54">
        <f>'A-9 Money amt-% by State'!I36</f>
        <v>46972</v>
      </c>
      <c r="J36" s="52">
        <f>'A-9 Money amt-% by State'!J36</f>
        <v>132548</v>
      </c>
    </row>
    <row r="37" spans="1:10" ht="13.5">
      <c r="A37" s="57" t="s">
        <v>28</v>
      </c>
      <c r="B37" s="51">
        <f>'A-9 Money amt-% by State'!B37</f>
        <v>1048541</v>
      </c>
      <c r="C37" s="52">
        <f>'A-9 Money amt-% by State'!C37</f>
        <v>536467</v>
      </c>
      <c r="D37" s="52">
        <f>'A-9 Money amt-% by State'!D37</f>
        <v>79350</v>
      </c>
      <c r="E37" s="52">
        <f>'A-9 Money amt-% by State'!E37</f>
        <v>13027</v>
      </c>
      <c r="F37" s="52">
        <f>'A-9 Money amt-% by State'!F37</f>
        <v>165180</v>
      </c>
      <c r="G37" s="52">
        <f>'A-9 Money amt-% by State'!G37</f>
        <v>278910</v>
      </c>
      <c r="H37" s="53">
        <f>'A-9 Money amt-% by State'!H37</f>
        <v>0</v>
      </c>
      <c r="I37" s="54">
        <f>'A-9 Money amt-% by State'!I37</f>
        <v>452910</v>
      </c>
      <c r="J37" s="52">
        <f>'A-9 Money amt-% by State'!J37</f>
        <v>59164</v>
      </c>
    </row>
    <row r="38" spans="1:10" ht="13.5">
      <c r="A38" s="58" t="s">
        <v>29</v>
      </c>
      <c r="B38" s="51">
        <f>'A-9 Money amt-% by State'!B38</f>
        <v>4230165</v>
      </c>
      <c r="C38" s="52">
        <f>'A-9 Money amt-% by State'!C38</f>
        <v>2297746</v>
      </c>
      <c r="D38" s="52">
        <f>'A-9 Money amt-% by State'!D38</f>
        <v>615397</v>
      </c>
      <c r="E38" s="52">
        <f>'A-9 Money amt-% by State'!E38</f>
        <v>122471</v>
      </c>
      <c r="F38" s="52">
        <f>'A-9 Money amt-% by State'!F38</f>
        <v>369776</v>
      </c>
      <c r="G38" s="52">
        <f>'A-9 Money amt-% by State'!G38</f>
        <v>1190102</v>
      </c>
      <c r="H38" s="53">
        <f>'A-9 Money amt-% by State'!H38</f>
        <v>0</v>
      </c>
      <c r="I38" s="54">
        <f>'A-9 Money amt-% by State'!I38</f>
        <v>1603889</v>
      </c>
      <c r="J38" s="52">
        <f>'A-9 Money amt-% by State'!J38</f>
        <v>328530</v>
      </c>
    </row>
    <row r="39" spans="1:248" s="2" customFormat="1" ht="14.25" thickBot="1">
      <c r="A39" s="58" t="s">
        <v>30</v>
      </c>
      <c r="B39" s="51">
        <f>'A-9 Money amt-% by State'!B39</f>
        <v>400793</v>
      </c>
      <c r="C39" s="52">
        <f>'A-9 Money amt-% by State'!C39</f>
        <v>78872</v>
      </c>
      <c r="D39" s="52">
        <f>'A-9 Money amt-% by State'!D39</f>
        <v>60503</v>
      </c>
      <c r="E39" s="52">
        <f>'A-9 Money amt-% by State'!E39</f>
        <v>0</v>
      </c>
      <c r="F39" s="52">
        <f>'A-9 Money amt-% by State'!F39</f>
        <v>18369</v>
      </c>
      <c r="G39" s="52">
        <f>'A-9 Money amt-% by State'!G39</f>
        <v>0</v>
      </c>
      <c r="H39" s="53">
        <f>'A-9 Money amt-% by State'!H39</f>
        <v>0</v>
      </c>
      <c r="I39" s="54">
        <f>'A-9 Money amt-% by State'!I39</f>
        <v>321921</v>
      </c>
      <c r="J39" s="52">
        <f>'A-9 Money amt-% by State'!J39</f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10" ht="15" thickBot="1" thickTop="1">
      <c r="A40" s="66" t="s">
        <v>31</v>
      </c>
      <c r="B40" s="60">
        <f>'A-9 Money amt-% by State'!B40</f>
        <v>256419</v>
      </c>
      <c r="C40" s="61">
        <f>'A-9 Money amt-% by State'!C40</f>
        <v>238677</v>
      </c>
      <c r="D40" s="61">
        <f>'A-9 Money amt-% by State'!D40</f>
        <v>88735</v>
      </c>
      <c r="E40" s="61">
        <f>'A-9 Money amt-% by State'!E40</f>
        <v>0</v>
      </c>
      <c r="F40" s="61">
        <f>'A-9 Money amt-% by State'!F40</f>
        <v>143787</v>
      </c>
      <c r="G40" s="61">
        <f>'A-9 Money amt-% by State'!G40</f>
        <v>6155</v>
      </c>
      <c r="H40" s="62">
        <f>'A-9 Money amt-% by State'!H40</f>
        <v>0</v>
      </c>
      <c r="I40" s="63">
        <f>'A-9 Money amt-% by State'!I40</f>
        <v>15000</v>
      </c>
      <c r="J40" s="61">
        <f>'A-9 Money amt-% by State'!J40</f>
        <v>2742</v>
      </c>
    </row>
    <row r="41" spans="1:10" ht="14.25" thickTop="1">
      <c r="A41" s="57" t="s">
        <v>32</v>
      </c>
      <c r="B41" s="51">
        <f>'A-9 Money amt-% by State'!B41</f>
        <v>552970</v>
      </c>
      <c r="C41" s="52">
        <f>'A-9 Money amt-% by State'!C41</f>
        <v>348970</v>
      </c>
      <c r="D41" s="52">
        <f>'A-9 Money amt-% by State'!D41</f>
        <v>89871</v>
      </c>
      <c r="E41" s="52">
        <f>'A-9 Money amt-% by State'!E41</f>
        <v>55099</v>
      </c>
      <c r="F41" s="52">
        <f>'A-9 Money amt-% by State'!F41</f>
        <v>0</v>
      </c>
      <c r="G41" s="52">
        <f>'A-9 Money amt-% by State'!G41</f>
        <v>0</v>
      </c>
      <c r="H41" s="53">
        <f>'A-9 Money amt-% by State'!H41</f>
        <v>204000</v>
      </c>
      <c r="I41" s="54">
        <f>'A-9 Money amt-% by State'!I41</f>
        <v>204000</v>
      </c>
      <c r="J41" s="52">
        <f>'A-9 Money amt-% by State'!J41</f>
        <v>0</v>
      </c>
    </row>
    <row r="42" spans="1:10" ht="13.5">
      <c r="A42" s="58" t="s">
        <v>33</v>
      </c>
      <c r="B42" s="51">
        <f>'A-9 Money amt-% by State'!B42</f>
        <v>2622192</v>
      </c>
      <c r="C42" s="52">
        <f>'A-9 Money amt-% by State'!C42</f>
        <v>839183</v>
      </c>
      <c r="D42" s="52">
        <f>'A-9 Money amt-% by State'!D42</f>
        <v>358736</v>
      </c>
      <c r="E42" s="52">
        <f>'A-9 Money amt-% by State'!E42</f>
        <v>0</v>
      </c>
      <c r="F42" s="52">
        <f>'A-9 Money amt-% by State'!F42</f>
        <v>0</v>
      </c>
      <c r="G42" s="52">
        <f>'A-9 Money amt-% by State'!G42</f>
        <v>0</v>
      </c>
      <c r="H42" s="53">
        <f>'A-9 Money amt-% by State'!H42</f>
        <v>480447</v>
      </c>
      <c r="I42" s="54">
        <f>'A-9 Money amt-% by State'!I42</f>
        <v>1783009</v>
      </c>
      <c r="J42" s="52">
        <f>'A-9 Money amt-% by State'!J42</f>
        <v>0</v>
      </c>
    </row>
    <row r="43" spans="1:10" ht="13.5">
      <c r="A43" s="58" t="s">
        <v>34</v>
      </c>
      <c r="B43" s="51">
        <f>'A-9 Money amt-% by State'!B43</f>
        <v>759680</v>
      </c>
      <c r="C43" s="52">
        <f>'A-9 Money amt-% by State'!C43</f>
        <v>463169</v>
      </c>
      <c r="D43" s="52">
        <f>'A-9 Money amt-% by State'!D43</f>
        <v>103073</v>
      </c>
      <c r="E43" s="52">
        <f>'A-9 Money amt-% by State'!E43</f>
        <v>27332</v>
      </c>
      <c r="F43" s="52">
        <f>'A-9 Money amt-% by State'!F43</f>
        <v>332764</v>
      </c>
      <c r="G43" s="52">
        <f>'A-9 Money amt-% by State'!G43</f>
        <v>0</v>
      </c>
      <c r="H43" s="53">
        <f>'A-9 Money amt-% by State'!H43</f>
        <v>0</v>
      </c>
      <c r="I43" s="54">
        <f>'A-9 Money amt-% by State'!I43</f>
        <v>296511</v>
      </c>
      <c r="J43" s="52">
        <f>'A-9 Money amt-% by State'!J43</f>
        <v>0</v>
      </c>
    </row>
    <row r="44" spans="1:248" s="2" customFormat="1" ht="14.25" thickBot="1">
      <c r="A44" s="57" t="s">
        <v>35</v>
      </c>
      <c r="B44" s="51">
        <f>'A-9 Money amt-% by State'!B44</f>
        <v>1175288</v>
      </c>
      <c r="C44" s="52">
        <f>'A-9 Money amt-% by State'!C44</f>
        <v>557569</v>
      </c>
      <c r="D44" s="52">
        <f>'A-9 Money amt-% by State'!D44</f>
        <v>116298</v>
      </c>
      <c r="E44" s="52">
        <f>'A-9 Money amt-% by State'!E44</f>
        <v>33643</v>
      </c>
      <c r="F44" s="52">
        <f>'A-9 Money amt-% by State'!F44</f>
        <v>403241</v>
      </c>
      <c r="G44" s="52">
        <f>'A-9 Money amt-% by State'!G44</f>
        <v>0</v>
      </c>
      <c r="H44" s="53">
        <f>'A-9 Money amt-% by State'!H44</f>
        <v>4387</v>
      </c>
      <c r="I44" s="54">
        <f>'A-9 Money amt-% by State'!I44</f>
        <v>617719</v>
      </c>
      <c r="J44" s="52">
        <f>'A-9 Money amt-% by State'!J44</f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</row>
    <row r="45" spans="1:10" ht="15" thickBot="1" thickTop="1">
      <c r="A45" s="66" t="s">
        <v>36</v>
      </c>
      <c r="B45" s="60">
        <f>'A-9 Money amt-% by State'!B45</f>
        <v>2489227</v>
      </c>
      <c r="C45" s="61">
        <f>'A-9 Money amt-% by State'!C45</f>
        <v>2212833</v>
      </c>
      <c r="D45" s="61">
        <f>'A-9 Money amt-% by State'!D45</f>
        <v>810285</v>
      </c>
      <c r="E45" s="61">
        <f>'A-9 Money amt-% by State'!E45</f>
        <v>0</v>
      </c>
      <c r="F45" s="61">
        <f>'A-9 Money amt-% by State'!F45</f>
        <v>1299000</v>
      </c>
      <c r="G45" s="61">
        <f>'A-9 Money amt-% by State'!G45</f>
        <v>103548</v>
      </c>
      <c r="H45" s="62">
        <f>'A-9 Money amt-% by State'!H45</f>
        <v>0</v>
      </c>
      <c r="I45" s="63">
        <f>'A-9 Money amt-% by State'!I45</f>
        <v>229236</v>
      </c>
      <c r="J45" s="61">
        <f>'A-9 Money amt-% by State'!J45</f>
        <v>47158</v>
      </c>
    </row>
    <row r="46" spans="1:10" ht="14.25" thickTop="1">
      <c r="A46" s="57" t="s">
        <v>37</v>
      </c>
      <c r="B46" s="51">
        <f>'A-9 Money amt-% by State'!B46</f>
        <v>7887696</v>
      </c>
      <c r="C46" s="52">
        <f>'A-9 Money amt-% by State'!C46</f>
        <v>5895871</v>
      </c>
      <c r="D46" s="52">
        <f>'A-9 Money amt-% by State'!D46</f>
        <v>595653</v>
      </c>
      <c r="E46" s="52">
        <f>'A-9 Money amt-% by State'!E46</f>
        <v>195938</v>
      </c>
      <c r="F46" s="52">
        <f>'A-9 Money amt-% by State'!F46</f>
        <v>667967</v>
      </c>
      <c r="G46" s="52">
        <f>'A-9 Money amt-% by State'!G46</f>
        <v>2268450</v>
      </c>
      <c r="H46" s="53">
        <f>'A-9 Money amt-% by State'!H46</f>
        <v>2167863</v>
      </c>
      <c r="I46" s="54">
        <f>'A-9 Money amt-% by State'!I46</f>
        <v>1696063</v>
      </c>
      <c r="J46" s="52">
        <f>'A-9 Money amt-% by State'!J46</f>
        <v>295762</v>
      </c>
    </row>
    <row r="47" spans="1:10" ht="13.5">
      <c r="A47" s="57" t="s">
        <v>38</v>
      </c>
      <c r="B47" s="51">
        <f>'A-9 Money amt-% by State'!B47</f>
        <v>1853475</v>
      </c>
      <c r="C47" s="52">
        <f>'A-9 Money amt-% by State'!C47</f>
        <v>1061404</v>
      </c>
      <c r="D47" s="52">
        <f>'A-9 Money amt-% by State'!D47</f>
        <v>185182</v>
      </c>
      <c r="E47" s="52">
        <f>'A-9 Money amt-% by State'!E47</f>
        <v>52398</v>
      </c>
      <c r="F47" s="52">
        <f>'A-9 Money amt-% by State'!F47</f>
        <v>42342</v>
      </c>
      <c r="G47" s="52">
        <f>'A-9 Money amt-% by State'!G47</f>
        <v>558432</v>
      </c>
      <c r="H47" s="53">
        <f>'A-9 Money amt-% by State'!H47</f>
        <v>223050</v>
      </c>
      <c r="I47" s="54">
        <f>'A-9 Money amt-% by State'!I47</f>
        <v>757931</v>
      </c>
      <c r="J47" s="52">
        <f>'A-9 Money amt-% by State'!J47</f>
        <v>34140</v>
      </c>
    </row>
    <row r="48" spans="1:10" ht="13.5">
      <c r="A48" s="57" t="s">
        <v>39</v>
      </c>
      <c r="B48" s="51">
        <f>'A-9 Money amt-% by State'!B48</f>
        <v>1363038</v>
      </c>
      <c r="C48" s="52">
        <f>'A-9 Money amt-% by State'!C48</f>
        <v>216651</v>
      </c>
      <c r="D48" s="52">
        <f>'A-9 Money amt-% by State'!D48</f>
        <v>165765</v>
      </c>
      <c r="E48" s="52">
        <f>'A-9 Money amt-% by State'!E48</f>
        <v>0</v>
      </c>
      <c r="F48" s="52">
        <f>'A-9 Money amt-% by State'!F48</f>
        <v>50886</v>
      </c>
      <c r="G48" s="52">
        <f>'A-9 Money amt-% by State'!G48</f>
        <v>0</v>
      </c>
      <c r="H48" s="53">
        <f>'A-9 Money amt-% by State'!H48</f>
        <v>0</v>
      </c>
      <c r="I48" s="54">
        <f>'A-9 Money amt-% by State'!I48</f>
        <v>1146387</v>
      </c>
      <c r="J48" s="52">
        <f>'A-9 Money amt-% by State'!J48</f>
        <v>0</v>
      </c>
    </row>
    <row r="49" spans="1:248" s="2" customFormat="1" ht="14.25" thickBot="1">
      <c r="A49" s="57" t="s">
        <v>40</v>
      </c>
      <c r="B49" s="51">
        <f>'A-9 Money amt-% by State'!B49</f>
        <v>5268582</v>
      </c>
      <c r="C49" s="52">
        <f>'A-9 Money amt-% by State'!C49</f>
        <v>1831122</v>
      </c>
      <c r="D49" s="52">
        <f>'A-9 Money amt-% by State'!D49</f>
        <v>699507</v>
      </c>
      <c r="E49" s="52">
        <f>'A-9 Money amt-% by State'!E49</f>
        <v>0</v>
      </c>
      <c r="F49" s="52">
        <f>'A-9 Money amt-% by State'!F49</f>
        <v>102310</v>
      </c>
      <c r="G49" s="52">
        <f>'A-9 Money amt-% by State'!G49</f>
        <v>1029305</v>
      </c>
      <c r="H49" s="53">
        <f>'A-9 Money amt-% by State'!H49</f>
        <v>0</v>
      </c>
      <c r="I49" s="54">
        <f>'A-9 Money amt-% by State'!I49</f>
        <v>3325526</v>
      </c>
      <c r="J49" s="52">
        <f>'A-9 Money amt-% by State'!J49</f>
        <v>111934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10" ht="15" thickBot="1" thickTop="1">
      <c r="A50" s="66" t="s">
        <v>41</v>
      </c>
      <c r="B50" s="60">
        <f>'A-9 Money amt-% by State'!B50</f>
        <v>378433</v>
      </c>
      <c r="C50" s="61">
        <f>'A-9 Money amt-% by State'!C50</f>
        <v>378433</v>
      </c>
      <c r="D50" s="61">
        <f>'A-9 Money amt-% by State'!D50</f>
        <v>195622</v>
      </c>
      <c r="E50" s="61">
        <f>'A-9 Money amt-% by State'!E50</f>
        <v>0</v>
      </c>
      <c r="F50" s="61">
        <f>'A-9 Money amt-% by State'!F50</f>
        <v>114519</v>
      </c>
      <c r="G50" s="61">
        <f>'A-9 Money amt-% by State'!G50</f>
        <v>68292</v>
      </c>
      <c r="H50" s="62">
        <f>'A-9 Money amt-% by State'!H50</f>
        <v>0</v>
      </c>
      <c r="I50" s="63">
        <f>'A-9 Money amt-% by State'!I50</f>
        <v>0</v>
      </c>
      <c r="J50" s="61">
        <f>'A-9 Money amt-% by State'!J50</f>
        <v>0</v>
      </c>
    </row>
    <row r="51" spans="1:10" ht="14.25" thickTop="1">
      <c r="A51" s="57" t="s">
        <v>42</v>
      </c>
      <c r="B51" s="51">
        <f>'A-9 Money amt-% by State'!B51</f>
        <v>658326</v>
      </c>
      <c r="C51" s="52">
        <f>'A-9 Money amt-% by State'!C51</f>
        <v>339408</v>
      </c>
      <c r="D51" s="52">
        <f>'A-9 Money amt-% by State'!D51</f>
        <v>82926</v>
      </c>
      <c r="E51" s="52">
        <f>'A-9 Money amt-% by State'!E51</f>
        <v>0</v>
      </c>
      <c r="F51" s="52">
        <f>'A-9 Money amt-% by State'!F51</f>
        <v>43832</v>
      </c>
      <c r="G51" s="52">
        <f>'A-9 Money amt-% by State'!G51</f>
        <v>0</v>
      </c>
      <c r="H51" s="53">
        <f>'A-9 Money amt-% by State'!H51</f>
        <v>212650</v>
      </c>
      <c r="I51" s="54">
        <f>'A-9 Money amt-% by State'!I51</f>
        <v>285000</v>
      </c>
      <c r="J51" s="52">
        <f>'A-9 Money amt-% by State'!J51</f>
        <v>33918</v>
      </c>
    </row>
    <row r="52" spans="1:10" ht="13.5">
      <c r="A52" s="57" t="s">
        <v>43</v>
      </c>
      <c r="B52" s="51">
        <f>'A-9 Money amt-% by State'!B52</f>
        <v>1676666</v>
      </c>
      <c r="C52" s="52">
        <f>'A-9 Money amt-% by State'!C52</f>
        <v>1254040</v>
      </c>
      <c r="D52" s="52">
        <f>'A-9 Money amt-% by State'!D52</f>
        <v>220189</v>
      </c>
      <c r="E52" s="52">
        <f>'A-9 Money amt-% by State'!E52</f>
        <v>55189</v>
      </c>
      <c r="F52" s="52">
        <f>'A-9 Money amt-% by State'!F52</f>
        <v>340124</v>
      </c>
      <c r="G52" s="52">
        <f>'A-9 Money amt-% by State'!G52</f>
        <v>638538</v>
      </c>
      <c r="H52" s="53">
        <f>'A-9 Money amt-% by State'!H52</f>
        <v>0</v>
      </c>
      <c r="I52" s="54">
        <f>'A-9 Money amt-% by State'!I52</f>
        <v>347504</v>
      </c>
      <c r="J52" s="52">
        <f>'A-9 Money amt-% by State'!J52</f>
        <v>75122</v>
      </c>
    </row>
    <row r="53" spans="1:10" ht="13.5">
      <c r="A53" s="57" t="s">
        <v>44</v>
      </c>
      <c r="B53" s="51">
        <f>'A-9 Money amt-% by State'!B53</f>
        <v>416041</v>
      </c>
      <c r="C53" s="52">
        <f>'A-9 Money amt-% by State'!C53</f>
        <v>382890</v>
      </c>
      <c r="D53" s="52">
        <f>'A-9 Money amt-% by State'!D53</f>
        <v>79350</v>
      </c>
      <c r="E53" s="52">
        <f>'A-9 Money amt-% by State'!E53</f>
        <v>21994</v>
      </c>
      <c r="F53" s="52">
        <f>'A-9 Money amt-% by State'!F53</f>
        <v>93688</v>
      </c>
      <c r="G53" s="52">
        <f>'A-9 Money amt-% by State'!G53</f>
        <v>187858</v>
      </c>
      <c r="H53" s="53">
        <f>'A-9 Money amt-% by State'!H53</f>
        <v>0</v>
      </c>
      <c r="I53" s="54">
        <f>'A-9 Money amt-% by State'!I53</f>
        <v>33151</v>
      </c>
      <c r="J53" s="52">
        <f>'A-9 Money amt-% by State'!J53</f>
        <v>0</v>
      </c>
    </row>
    <row r="54" spans="1:248" s="2" customFormat="1" ht="14.25" thickBot="1">
      <c r="A54" s="57" t="s">
        <v>45</v>
      </c>
      <c r="B54" s="51">
        <f>'A-9 Money amt-% by State'!B54</f>
        <v>828878</v>
      </c>
      <c r="C54" s="52">
        <f>'A-9 Money amt-% by State'!C54</f>
        <v>727611</v>
      </c>
      <c r="D54" s="52">
        <f>'A-9 Money amt-% by State'!D54</f>
        <v>329650</v>
      </c>
      <c r="E54" s="52">
        <f>'A-9 Money amt-% by State'!E54</f>
        <v>6000</v>
      </c>
      <c r="F54" s="52">
        <f>'A-9 Money amt-% by State'!F54</f>
        <v>0</v>
      </c>
      <c r="G54" s="52">
        <f>'A-9 Money amt-% by State'!G54</f>
        <v>391961</v>
      </c>
      <c r="H54" s="53">
        <f>'A-9 Money amt-% by State'!H54</f>
        <v>0</v>
      </c>
      <c r="I54" s="54">
        <f>'A-9 Money amt-% by State'!I54</f>
        <v>32504</v>
      </c>
      <c r="J54" s="52">
        <f>'A-9 Money amt-% by State'!J54</f>
        <v>68763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</row>
    <row r="55" spans="1:10" ht="15" thickBot="1" thickTop="1">
      <c r="A55" s="66" t="s">
        <v>46</v>
      </c>
      <c r="B55" s="60">
        <f>'A-9 Money amt-% by State'!B55</f>
        <v>5351561</v>
      </c>
      <c r="C55" s="61">
        <f>'A-9 Money amt-% by State'!C55</f>
        <v>3974334</v>
      </c>
      <c r="D55" s="61">
        <f>'A-9 Money amt-% by State'!D55</f>
        <v>1043131</v>
      </c>
      <c r="E55" s="61">
        <f>'A-9 Money amt-% by State'!E55</f>
        <v>245929</v>
      </c>
      <c r="F55" s="61">
        <f>'A-9 Money amt-% by State'!F55</f>
        <v>281335</v>
      </c>
      <c r="G55" s="61">
        <f>'A-9 Money amt-% by State'!G55</f>
        <v>2208717</v>
      </c>
      <c r="H55" s="62">
        <f>'A-9 Money amt-% by State'!H55</f>
        <v>195222</v>
      </c>
      <c r="I55" s="63">
        <f>'A-9 Money amt-% by State'!I55</f>
        <v>1215823</v>
      </c>
      <c r="J55" s="61">
        <f>'A-9 Money amt-% by State'!J55</f>
        <v>161404</v>
      </c>
    </row>
    <row r="56" spans="1:10" ht="14.25" thickTop="1">
      <c r="A56" s="57" t="s">
        <v>47</v>
      </c>
      <c r="B56" s="51">
        <f>'A-9 Money amt-% by State'!B56</f>
        <v>581348</v>
      </c>
      <c r="C56" s="52">
        <f>'A-9 Money amt-% by State'!C56</f>
        <v>136830</v>
      </c>
      <c r="D56" s="52">
        <f>'A-9 Money amt-% by State'!D56</f>
        <v>84138</v>
      </c>
      <c r="E56" s="52">
        <f>'A-9 Money amt-% by State'!E56</f>
        <v>1944</v>
      </c>
      <c r="F56" s="52">
        <f>'A-9 Money amt-% by State'!F56</f>
        <v>50748</v>
      </c>
      <c r="G56" s="52">
        <f>'A-9 Money amt-% by State'!G56</f>
        <v>0</v>
      </c>
      <c r="H56" s="53">
        <f>'A-9 Money amt-% by State'!H56</f>
        <v>0</v>
      </c>
      <c r="I56" s="54">
        <f>'A-9 Money amt-% by State'!I56</f>
        <v>273832</v>
      </c>
      <c r="J56" s="52">
        <f>'A-9 Money amt-% by State'!J56</f>
        <v>170686</v>
      </c>
    </row>
    <row r="57" spans="1:10" ht="13.5">
      <c r="A57" s="58" t="s">
        <v>48</v>
      </c>
      <c r="B57" s="51">
        <f>'A-9 Money amt-% by State'!B57</f>
        <v>2115770</v>
      </c>
      <c r="C57" s="52">
        <f>'A-9 Money amt-% by State'!C57</f>
        <v>925204</v>
      </c>
      <c r="D57" s="52">
        <f>'A-9 Money amt-% by State'!D57</f>
        <v>373089</v>
      </c>
      <c r="E57" s="52">
        <f>'A-9 Money amt-% by State'!E57</f>
        <v>19381</v>
      </c>
      <c r="F57" s="52">
        <f>'A-9 Money amt-% by State'!F57</f>
        <v>0</v>
      </c>
      <c r="G57" s="52">
        <f>'A-9 Money amt-% by State'!G57</f>
        <v>390359</v>
      </c>
      <c r="H57" s="53">
        <f>'A-9 Money amt-% by State'!H57</f>
        <v>142375</v>
      </c>
      <c r="I57" s="54">
        <f>'A-9 Money amt-% by State'!I57</f>
        <v>397625</v>
      </c>
      <c r="J57" s="52">
        <f>'A-9 Money amt-% by State'!J57</f>
        <v>792941</v>
      </c>
    </row>
    <row r="58" spans="1:10" ht="13.5">
      <c r="A58" s="58" t="s">
        <v>49</v>
      </c>
      <c r="B58" s="51">
        <f>'A-9 Money amt-% by State'!B58</f>
        <v>532659</v>
      </c>
      <c r="C58" s="52">
        <f>'A-9 Money amt-% by State'!C58</f>
        <v>444315</v>
      </c>
      <c r="D58" s="52">
        <f>'A-9 Money amt-% by State'!D58</f>
        <v>79214</v>
      </c>
      <c r="E58" s="52">
        <f>'A-9 Money amt-% by State'!E58</f>
        <v>0</v>
      </c>
      <c r="F58" s="52">
        <f>'A-9 Money amt-% by State'!F58</f>
        <v>223614</v>
      </c>
      <c r="G58" s="52">
        <f>'A-9 Money amt-% by State'!G58</f>
        <v>0</v>
      </c>
      <c r="H58" s="53">
        <f>'A-9 Money amt-% by State'!H58</f>
        <v>141487</v>
      </c>
      <c r="I58" s="54">
        <f>'A-9 Money amt-% by State'!I58</f>
        <v>88344</v>
      </c>
      <c r="J58" s="52">
        <f>'A-9 Money amt-% by State'!J58</f>
        <v>0</v>
      </c>
    </row>
    <row r="59" spans="1:248" s="2" customFormat="1" ht="14.25" thickBot="1">
      <c r="A59" s="58" t="s">
        <v>50</v>
      </c>
      <c r="B59" s="51">
        <f>'A-9 Money amt-% by State'!B59</f>
        <v>1770406</v>
      </c>
      <c r="C59" s="52">
        <f>'A-9 Money amt-% by State'!C59</f>
        <v>583978</v>
      </c>
      <c r="D59" s="52">
        <f>'A-9 Money amt-% by State'!D59</f>
        <v>356985</v>
      </c>
      <c r="E59" s="52">
        <f>'A-9 Money amt-% by State'!E59</f>
        <v>41816</v>
      </c>
      <c r="F59" s="52">
        <f>'A-9 Money amt-% by State'!F59</f>
        <v>109878</v>
      </c>
      <c r="G59" s="52">
        <f>'A-9 Money amt-% by State'!G59</f>
        <v>75299</v>
      </c>
      <c r="H59" s="53">
        <f>'A-9 Money amt-% by State'!H59</f>
        <v>0</v>
      </c>
      <c r="I59" s="54">
        <f>'A-9 Money amt-% by State'!I59</f>
        <v>943163</v>
      </c>
      <c r="J59" s="52">
        <f>'A-9 Money amt-% by State'!J59</f>
        <v>243265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</row>
    <row r="60" spans="1:10" ht="15" thickBot="1" thickTop="1">
      <c r="A60" s="68" t="s">
        <v>51</v>
      </c>
      <c r="B60" s="60">
        <f>'A-9 Money amt-% by State'!B60</f>
        <v>1994882</v>
      </c>
      <c r="C60" s="61">
        <f>'A-9 Money amt-% by State'!C60</f>
        <v>862382</v>
      </c>
      <c r="D60" s="61">
        <f>'A-9 Money amt-% by State'!D60</f>
        <v>334030</v>
      </c>
      <c r="E60" s="61">
        <f>'A-9 Money amt-% by State'!E60</f>
        <v>0</v>
      </c>
      <c r="F60" s="61">
        <f>'A-9 Money amt-% by State'!F60</f>
        <v>78352</v>
      </c>
      <c r="G60" s="61">
        <f>'A-9 Money amt-% by State'!G60</f>
        <v>0</v>
      </c>
      <c r="H60" s="62">
        <f>'A-9 Money amt-% by State'!H60</f>
        <v>450000</v>
      </c>
      <c r="I60" s="63">
        <f>'A-9 Money amt-% by State'!I60</f>
        <v>1132500</v>
      </c>
      <c r="J60" s="61">
        <f>'A-9 Money amt-% by State'!J60</f>
        <v>0</v>
      </c>
    </row>
    <row r="61" spans="1:10" ht="14.25" thickTop="1">
      <c r="A61" s="57" t="s">
        <v>52</v>
      </c>
      <c r="B61" s="51">
        <f>'A-9 Money amt-% by State'!B61</f>
        <v>799968</v>
      </c>
      <c r="C61" s="52">
        <f>'A-9 Money amt-% by State'!C61</f>
        <v>454215</v>
      </c>
      <c r="D61" s="52">
        <f>'A-9 Money amt-% by State'!D61</f>
        <v>108083</v>
      </c>
      <c r="E61" s="52">
        <f>'A-9 Money amt-% by State'!E61</f>
        <v>0</v>
      </c>
      <c r="F61" s="52">
        <f>'A-9 Money amt-% by State'!F61</f>
        <v>126132</v>
      </c>
      <c r="G61" s="52">
        <f>'A-9 Money amt-% by State'!G61</f>
        <v>0</v>
      </c>
      <c r="H61" s="53">
        <f>'A-9 Money amt-% by State'!H61</f>
        <v>220000</v>
      </c>
      <c r="I61" s="54">
        <f>'A-9 Money amt-% by State'!I61</f>
        <v>307426</v>
      </c>
      <c r="J61" s="52">
        <f>'A-9 Money amt-% by State'!J61</f>
        <v>38327</v>
      </c>
    </row>
    <row r="62" spans="1:10" ht="13.5">
      <c r="A62" s="57" t="s">
        <v>53</v>
      </c>
      <c r="B62" s="51">
        <f>'A-9 Money amt-% by State'!B62</f>
        <v>256064</v>
      </c>
      <c r="C62" s="52">
        <f>'A-9 Money amt-% by State'!C62</f>
        <v>121809</v>
      </c>
      <c r="D62" s="52">
        <f>'A-9 Money amt-% by State'!D62</f>
        <v>76665</v>
      </c>
      <c r="E62" s="52">
        <f>'A-9 Money amt-% by State'!E62</f>
        <v>23423</v>
      </c>
      <c r="F62" s="52">
        <f>'A-9 Money amt-% by State'!F62</f>
        <v>21721</v>
      </c>
      <c r="G62" s="52">
        <f>'A-9 Money amt-% by State'!G62</f>
        <v>0</v>
      </c>
      <c r="H62" s="53">
        <f>'A-9 Money amt-% by State'!H62</f>
        <v>0</v>
      </c>
      <c r="I62" s="54">
        <f>'A-9 Money amt-% by State'!I62</f>
        <v>113268</v>
      </c>
      <c r="J62" s="52">
        <f>'A-9 Money amt-% by State'!J62</f>
        <v>20987</v>
      </c>
    </row>
    <row r="63" spans="1:10" ht="14.25">
      <c r="A63" s="20"/>
      <c r="C63" s="22" t="s">
        <v>68</v>
      </c>
      <c r="I63" s="23"/>
      <c r="J63" s="23"/>
    </row>
    <row r="64" spans="1:10" ht="15">
      <c r="A64" s="34"/>
      <c r="B64" s="23"/>
      <c r="C64" s="23"/>
      <c r="D64" s="23"/>
      <c r="E64" s="23"/>
      <c r="F64" s="23"/>
      <c r="G64" s="23"/>
      <c r="H64" s="23"/>
      <c r="I64" s="23"/>
      <c r="J64" s="23"/>
    </row>
    <row r="65" spans="1:10" ht="13.5">
      <c r="A65" s="19"/>
      <c r="B65" s="23"/>
      <c r="C65" s="23"/>
      <c r="D65" s="23"/>
      <c r="E65" s="23"/>
      <c r="F65" s="23"/>
      <c r="G65" s="23"/>
      <c r="H65" s="23"/>
      <c r="I65" s="23"/>
      <c r="J65" s="23"/>
    </row>
    <row r="66" spans="1:10" ht="13.5">
      <c r="A66" s="19"/>
      <c r="B66" s="23"/>
      <c r="C66" s="23"/>
      <c r="D66" s="23"/>
      <c r="E66" s="23"/>
      <c r="F66" s="23"/>
      <c r="G66" s="23"/>
      <c r="H66" s="23"/>
      <c r="I66" s="23"/>
      <c r="J66" s="23"/>
    </row>
    <row r="67" spans="1:10" ht="13.5">
      <c r="A67" s="19"/>
      <c r="B67" s="23"/>
      <c r="C67" s="23"/>
      <c r="D67" s="23"/>
      <c r="E67" s="23"/>
      <c r="F67" s="23"/>
      <c r="G67" s="23"/>
      <c r="H67" s="23"/>
      <c r="I67" s="23"/>
      <c r="J67" s="23"/>
    </row>
    <row r="68" spans="1:10" ht="13.5">
      <c r="A68" s="19"/>
      <c r="B68" s="23"/>
      <c r="C68" s="23"/>
      <c r="D68" s="23"/>
      <c r="E68" s="23"/>
      <c r="F68" s="23"/>
      <c r="G68" s="23"/>
      <c r="H68" s="23"/>
      <c r="I68" s="23"/>
      <c r="J68" s="23"/>
    </row>
    <row r="69" spans="1:10" ht="13.5">
      <c r="A69" s="19"/>
      <c r="B69" s="23"/>
      <c r="C69" s="23"/>
      <c r="D69" s="23"/>
      <c r="E69" s="23"/>
      <c r="F69" s="23"/>
      <c r="G69" s="23"/>
      <c r="H69" s="23"/>
      <c r="I69" s="23"/>
      <c r="J69" s="23"/>
    </row>
    <row r="70" spans="1:10" ht="13.5">
      <c r="A70" s="19"/>
      <c r="B70" s="23"/>
      <c r="C70" s="23"/>
      <c r="D70" s="23"/>
      <c r="E70" s="23"/>
      <c r="F70" s="23"/>
      <c r="G70" s="23"/>
      <c r="H70" s="23"/>
      <c r="I70" s="23"/>
      <c r="J70" s="23"/>
    </row>
    <row r="71" spans="1:10" ht="13.5">
      <c r="A71" s="19"/>
      <c r="B71" s="23"/>
      <c r="C71" s="23"/>
      <c r="D71" s="23"/>
      <c r="E71" s="23"/>
      <c r="F71" s="23"/>
      <c r="G71" s="23"/>
      <c r="H71" s="23"/>
      <c r="I71" s="23"/>
      <c r="J71" s="23"/>
    </row>
    <row r="72" spans="1:10" ht="13.5">
      <c r="A72" s="19"/>
      <c r="B72" s="23"/>
      <c r="C72" s="23"/>
      <c r="D72" s="23"/>
      <c r="E72" s="23"/>
      <c r="F72" s="23"/>
      <c r="G72" s="23"/>
      <c r="H72" s="23"/>
      <c r="I72" s="23"/>
      <c r="J72" s="23"/>
    </row>
    <row r="73" spans="1:10" ht="13.5">
      <c r="A73" s="19"/>
      <c r="B73" s="23"/>
      <c r="C73" s="23"/>
      <c r="D73" s="23"/>
      <c r="E73" s="23"/>
      <c r="F73" s="23"/>
      <c r="G73" s="23"/>
      <c r="H73" s="23"/>
      <c r="I73" s="23"/>
      <c r="J73" s="23"/>
    </row>
    <row r="74" spans="1:10" ht="13.5">
      <c r="A74" s="19"/>
      <c r="B74" s="23"/>
      <c r="C74" s="23"/>
      <c r="D74" s="23"/>
      <c r="E74" s="23"/>
      <c r="F74" s="23"/>
      <c r="G74" s="23"/>
      <c r="H74" s="23"/>
      <c r="I74" s="23"/>
      <c r="J74" s="23"/>
    </row>
    <row r="75" spans="1:10" ht="13.5">
      <c r="A75" s="19"/>
      <c r="B75" s="23"/>
      <c r="C75" s="23"/>
      <c r="D75" s="23"/>
      <c r="E75" s="23"/>
      <c r="F75" s="23"/>
      <c r="G75" s="23"/>
      <c r="H75" s="23"/>
      <c r="I75" s="23"/>
      <c r="J75" s="23"/>
    </row>
    <row r="76" spans="1:10" ht="13.5">
      <c r="A76" s="19"/>
      <c r="B76" s="23"/>
      <c r="C76" s="23"/>
      <c r="D76" s="23"/>
      <c r="E76" s="23"/>
      <c r="F76" s="23"/>
      <c r="G76" s="23"/>
      <c r="H76" s="23"/>
      <c r="I76" s="23"/>
      <c r="J76" s="23"/>
    </row>
    <row r="77" spans="1:10" ht="13.5">
      <c r="A77" s="19"/>
      <c r="B77" s="23"/>
      <c r="C77" s="23"/>
      <c r="D77" s="23"/>
      <c r="E77" s="23"/>
      <c r="F77" s="23"/>
      <c r="G77" s="23"/>
      <c r="H77" s="23"/>
      <c r="I77" s="23"/>
      <c r="J77" s="23"/>
    </row>
    <row r="78" spans="1:10" ht="13.5">
      <c r="A78" s="19"/>
      <c r="B78" s="23"/>
      <c r="C78" s="23"/>
      <c r="D78" s="23"/>
      <c r="E78" s="23"/>
      <c r="F78" s="23"/>
      <c r="G78" s="23"/>
      <c r="H78" s="23"/>
      <c r="I78" s="23"/>
      <c r="J78" s="23"/>
    </row>
    <row r="79" spans="1:10" ht="13.5">
      <c r="A79" s="19"/>
      <c r="B79" s="23"/>
      <c r="C79" s="23"/>
      <c r="D79" s="23"/>
      <c r="E79" s="23"/>
      <c r="F79" s="23"/>
      <c r="G79" s="23"/>
      <c r="H79" s="23"/>
      <c r="I79" s="23"/>
      <c r="J79" s="23"/>
    </row>
    <row r="80" spans="1:10" ht="13.5">
      <c r="A80" s="19"/>
      <c r="B80" s="23"/>
      <c r="C80" s="23"/>
      <c r="D80" s="23"/>
      <c r="E80" s="23"/>
      <c r="F80" s="23"/>
      <c r="G80" s="23"/>
      <c r="H80" s="23"/>
      <c r="I80" s="23"/>
      <c r="J80" s="23"/>
    </row>
    <row r="81" spans="1:10" ht="13.5">
      <c r="A81" s="19"/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13.5">
      <c r="A82" s="19"/>
      <c r="B82" s="23"/>
      <c r="C82" s="23"/>
      <c r="D82" s="23"/>
      <c r="E82" s="23"/>
      <c r="F82" s="23"/>
      <c r="G82" s="23"/>
      <c r="H82" s="23"/>
      <c r="I82" s="23"/>
      <c r="J82" s="23"/>
    </row>
    <row r="83" spans="1:10" ht="13.5">
      <c r="A83" s="19"/>
      <c r="B83" s="23"/>
      <c r="C83" s="23"/>
      <c r="D83" s="23"/>
      <c r="E83" s="23"/>
      <c r="F83" s="23"/>
      <c r="G83" s="23"/>
      <c r="H83" s="23"/>
      <c r="I83" s="23"/>
      <c r="J83" s="23"/>
    </row>
    <row r="84" spans="1:10" ht="13.5">
      <c r="A84" s="19"/>
      <c r="B84" s="23"/>
      <c r="C84" s="23"/>
      <c r="D84" s="23"/>
      <c r="E84" s="23"/>
      <c r="F84" s="23"/>
      <c r="G84" s="23"/>
      <c r="H84" s="23"/>
      <c r="I84" s="23"/>
      <c r="J84" s="23"/>
    </row>
    <row r="85" spans="1:10" ht="13.5">
      <c r="A85" s="19"/>
      <c r="B85" s="23"/>
      <c r="C85" s="23"/>
      <c r="D85" s="23"/>
      <c r="E85" s="23"/>
      <c r="F85" s="23"/>
      <c r="G85" s="23"/>
      <c r="H85" s="23"/>
      <c r="I85" s="23"/>
      <c r="J85" s="23"/>
    </row>
    <row r="86" spans="1:10" ht="13.5">
      <c r="A86" s="19"/>
      <c r="B86" s="23"/>
      <c r="C86" s="23"/>
      <c r="D86" s="23"/>
      <c r="E86" s="23"/>
      <c r="F86" s="23"/>
      <c r="G86" s="23"/>
      <c r="H86" s="23"/>
      <c r="I86" s="23"/>
      <c r="J86" s="23"/>
    </row>
    <row r="87" spans="1:10" ht="13.5">
      <c r="A87" s="19"/>
      <c r="B87" s="23"/>
      <c r="C87" s="23"/>
      <c r="D87" s="23"/>
      <c r="E87" s="23"/>
      <c r="F87" s="23"/>
      <c r="G87" s="23"/>
      <c r="H87" s="23"/>
      <c r="I87" s="23"/>
      <c r="J87" s="23"/>
    </row>
    <row r="88" spans="1:10" ht="13.5">
      <c r="A88" s="19"/>
      <c r="B88" s="23"/>
      <c r="C88" s="23"/>
      <c r="D88" s="23"/>
      <c r="E88" s="23"/>
      <c r="F88" s="23"/>
      <c r="G88" s="23"/>
      <c r="H88" s="23"/>
      <c r="I88" s="23"/>
      <c r="J88" s="23"/>
    </row>
    <row r="89" spans="1:10" ht="13.5">
      <c r="A89" s="19"/>
      <c r="B89" s="23"/>
      <c r="C89" s="23"/>
      <c r="D89" s="23"/>
      <c r="E89" s="23"/>
      <c r="F89" s="23"/>
      <c r="G89" s="23"/>
      <c r="H89" s="23"/>
      <c r="I89" s="23"/>
      <c r="J89" s="23"/>
    </row>
    <row r="90" spans="1:10" ht="13.5">
      <c r="A90" s="19"/>
      <c r="B90" s="23"/>
      <c r="C90" s="23"/>
      <c r="D90" s="23"/>
      <c r="E90" s="23"/>
      <c r="F90" s="23"/>
      <c r="G90" s="23"/>
      <c r="H90" s="23"/>
      <c r="I90" s="23"/>
      <c r="J90" s="23"/>
    </row>
    <row r="91" spans="1:10" ht="13.5">
      <c r="A91" s="19"/>
      <c r="B91" s="23"/>
      <c r="C91" s="23"/>
      <c r="D91" s="23"/>
      <c r="E91" s="23"/>
      <c r="F91" s="23"/>
      <c r="G91" s="23"/>
      <c r="H91" s="23"/>
      <c r="I91" s="23"/>
      <c r="J91" s="23"/>
    </row>
    <row r="92" spans="1:10" ht="13.5">
      <c r="A92" s="19"/>
      <c r="B92" s="23"/>
      <c r="C92" s="23"/>
      <c r="D92" s="23"/>
      <c r="E92" s="23"/>
      <c r="F92" s="23"/>
      <c r="G92" s="23"/>
      <c r="H92" s="23"/>
      <c r="I92" s="23"/>
      <c r="J92" s="23"/>
    </row>
    <row r="93" spans="1:10" ht="13.5">
      <c r="A93" s="19"/>
      <c r="B93" s="23"/>
      <c r="C93" s="23"/>
      <c r="D93" s="23"/>
      <c r="E93" s="23"/>
      <c r="F93" s="23"/>
      <c r="G93" s="23"/>
      <c r="H93" s="23"/>
      <c r="I93" s="23"/>
      <c r="J93" s="23"/>
    </row>
    <row r="94" spans="1:10" ht="13.5">
      <c r="A94" s="19"/>
      <c r="B94" s="23"/>
      <c r="C94" s="23"/>
      <c r="D94" s="23"/>
      <c r="E94" s="23"/>
      <c r="F94" s="23"/>
      <c r="G94" s="23"/>
      <c r="H94" s="23"/>
      <c r="I94" s="23"/>
      <c r="J94" s="23"/>
    </row>
    <row r="95" spans="1:10" ht="13.5">
      <c r="A95" s="19"/>
      <c r="B95" s="23"/>
      <c r="C95" s="23"/>
      <c r="D95" s="23"/>
      <c r="E95" s="23"/>
      <c r="F95" s="23"/>
      <c r="G95" s="23"/>
      <c r="H95" s="23"/>
      <c r="I95" s="23"/>
      <c r="J95" s="23"/>
    </row>
    <row r="96" spans="1:10" ht="13.5">
      <c r="A96" s="19"/>
      <c r="B96" s="23"/>
      <c r="C96" s="23"/>
      <c r="D96" s="23"/>
      <c r="E96" s="23"/>
      <c r="F96" s="23"/>
      <c r="G96" s="23"/>
      <c r="H96" s="23"/>
      <c r="I96" s="23"/>
      <c r="J96" s="23"/>
    </row>
    <row r="97" spans="1:10" ht="13.5">
      <c r="A97" s="19"/>
      <c r="B97" s="23"/>
      <c r="C97" s="23"/>
      <c r="D97" s="23"/>
      <c r="E97" s="23"/>
      <c r="F97" s="23"/>
      <c r="G97" s="23"/>
      <c r="H97" s="23"/>
      <c r="I97" s="23"/>
      <c r="J97" s="23"/>
    </row>
    <row r="98" spans="1:10" ht="13.5">
      <c r="A98" s="19"/>
      <c r="B98" s="23"/>
      <c r="C98" s="23"/>
      <c r="D98" s="23"/>
      <c r="E98" s="23"/>
      <c r="F98" s="23"/>
      <c r="G98" s="23"/>
      <c r="H98" s="23"/>
      <c r="I98" s="23"/>
      <c r="J98" s="23"/>
    </row>
    <row r="99" spans="1:10" ht="13.5">
      <c r="A99" s="19"/>
      <c r="B99" s="23"/>
      <c r="C99" s="23"/>
      <c r="D99" s="23"/>
      <c r="E99" s="23"/>
      <c r="F99" s="23"/>
      <c r="G99" s="23"/>
      <c r="H99" s="23"/>
      <c r="I99" s="23"/>
      <c r="J99" s="23"/>
    </row>
    <row r="100" spans="1:10" ht="13.5">
      <c r="A100" s="19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ht="13.5">
      <c r="A101" s="19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ht="13.5">
      <c r="A102" s="19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ht="13.5">
      <c r="A103" s="19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ht="13.5">
      <c r="A104" s="19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ht="13.5">
      <c r="A105" s="19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 ht="13.5">
      <c r="A106" s="19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 ht="13.5">
      <c r="A107" s="19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ht="13.5">
      <c r="A108" s="19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ht="13.5">
      <c r="A109" s="19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 ht="13.5">
      <c r="A110" s="19"/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1:10" ht="13.5">
      <c r="A111" s="19"/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1:10" ht="13.5">
      <c r="A112" s="19"/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0" ht="13.5">
      <c r="A113" s="19"/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1:10" ht="13.5">
      <c r="A114" s="19"/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1:10" ht="13.5">
      <c r="A115" s="19"/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10" ht="13.5">
      <c r="A116" s="19"/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1:10" ht="13.5">
      <c r="A117" s="19"/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1:10" ht="13.5">
      <c r="A118" s="19"/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1:10" ht="13.5">
      <c r="A119" s="19"/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1:10" ht="13.5">
      <c r="A120" s="19"/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1:10" ht="13.5">
      <c r="A121" s="19"/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1:10" ht="13.5">
      <c r="A122" s="19"/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1:10" ht="13.5">
      <c r="A123" s="19"/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1:10" ht="13.5">
      <c r="A124" s="19"/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1:10" ht="13.5">
      <c r="A125" s="19"/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1:10" ht="13.5">
      <c r="A126" s="19"/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1:10" ht="13.5">
      <c r="A127" s="19"/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1:10" ht="13.5">
      <c r="A128" s="19"/>
      <c r="B128" s="23"/>
      <c r="C128" s="23"/>
      <c r="D128" s="23"/>
      <c r="E128" s="23"/>
      <c r="F128" s="23"/>
      <c r="G128" s="23"/>
      <c r="H128" s="23"/>
      <c r="I128" s="23"/>
      <c r="J128" s="23"/>
    </row>
  </sheetData>
  <sheetProtection/>
  <hyperlinks>
    <hyperlink ref="K4" location="ToC!A1" display="Table of Contents"/>
  </hyperlinks>
  <printOptions horizontalCentered="1"/>
  <pageMargins left="0.25" right="0.25" top="0.79" bottom="0.5" header="0.35" footer="0.25"/>
  <pageSetup firstPageNumber="1" useFirstPageNumber="1" horizontalDpi="600" verticalDpi="600" orientation="landscape" r:id="rId1"/>
  <headerFooter alignWithMargins="0">
    <oddHeader>&amp;C&amp;"Arial Rounded MT Bold,Bold"&amp;14Table A-9: LTC Ombudsman Program Funding Totals and Percents for FY 2015</oddHeader>
    <oddFooter>&amp;C&amp;"Arial Narrow,Regular"Table A-9: p. &amp;P</oddFooter>
  </headerFooter>
  <rowBreaks count="1" manualBreakCount="1">
    <brk id="35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N128"/>
  <sheetViews>
    <sheetView showZeros="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00390625" style="35" customWidth="1"/>
    <col min="2" max="2" width="12.00390625" style="21" customWidth="1"/>
    <col min="3" max="3" width="8.00390625" style="35" customWidth="1"/>
    <col min="4" max="4" width="12.00390625" style="21" customWidth="1"/>
    <col min="5" max="10" width="10.00390625" style="21" customWidth="1"/>
    <col min="11" max="12" width="10.00390625" style="1" customWidth="1"/>
    <col min="13" max="16384" width="9.140625" style="1" customWidth="1"/>
  </cols>
  <sheetData>
    <row r="1" spans="2:10" ht="16.5" customHeight="1">
      <c r="B1" s="72" t="s">
        <v>56</v>
      </c>
      <c r="C1" s="75" t="s">
        <v>57</v>
      </c>
      <c r="D1" s="4"/>
      <c r="E1" s="75"/>
      <c r="F1" s="75"/>
      <c r="G1" s="75"/>
      <c r="H1" s="76"/>
      <c r="I1" s="76"/>
      <c r="J1" s="75"/>
    </row>
    <row r="2" spans="1:10" ht="15">
      <c r="A2" s="77" t="s">
        <v>0</v>
      </c>
      <c r="B2" s="78" t="s">
        <v>2</v>
      </c>
      <c r="C2" s="5"/>
      <c r="D2" s="82" t="s">
        <v>58</v>
      </c>
      <c r="E2" s="5"/>
      <c r="F2" s="6"/>
      <c r="G2" s="5"/>
      <c r="H2" s="7"/>
      <c r="I2" s="83" t="s">
        <v>0</v>
      </c>
      <c r="J2" s="81" t="s">
        <v>59</v>
      </c>
    </row>
    <row r="3" spans="1:248" s="32" customFormat="1" ht="15" customHeight="1">
      <c r="A3" s="26"/>
      <c r="B3" s="84" t="s">
        <v>60</v>
      </c>
      <c r="C3" s="30" t="s">
        <v>2</v>
      </c>
      <c r="D3" s="28" t="s">
        <v>61</v>
      </c>
      <c r="E3" s="28"/>
      <c r="F3" s="28" t="s">
        <v>62</v>
      </c>
      <c r="G3" s="28"/>
      <c r="H3" s="31" t="s">
        <v>54</v>
      </c>
      <c r="I3" s="87" t="s">
        <v>63</v>
      </c>
      <c r="J3" s="86" t="s">
        <v>63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11" ht="13.5" customHeight="1" thickBot="1">
      <c r="A4" s="8"/>
      <c r="B4" s="9"/>
      <c r="C4" s="16"/>
      <c r="D4" s="11" t="s">
        <v>64</v>
      </c>
      <c r="E4" s="12" t="s">
        <v>65</v>
      </c>
      <c r="F4" s="12" t="s">
        <v>66</v>
      </c>
      <c r="G4" s="12" t="s">
        <v>67</v>
      </c>
      <c r="H4" s="13" t="s">
        <v>1</v>
      </c>
      <c r="I4" s="17"/>
      <c r="J4" s="15"/>
      <c r="K4" s="71" t="s">
        <v>69</v>
      </c>
    </row>
    <row r="5" spans="1:248" s="18" customFormat="1" ht="14.25" thickBot="1">
      <c r="A5" s="36" t="str">
        <f>'A-9 Money amt-% by State'!A5</f>
        <v>Total 2015</v>
      </c>
      <c r="B5" s="37">
        <f>'A-9 Money amt-% by State'!B5</f>
        <v>96964406</v>
      </c>
      <c r="C5" s="43">
        <f>'A-9 Money amt-% by State'!K5</f>
        <v>0.5379241430097556</v>
      </c>
      <c r="D5" s="43">
        <f>'A-9 Money amt-% by State'!L5</f>
        <v>0.15985730887682642</v>
      </c>
      <c r="E5" s="43">
        <f>'A-9 Money amt-% by State'!M5</f>
        <v>0.022186038039566806</v>
      </c>
      <c r="F5" s="43">
        <f>'A-9 Money amt-% by State'!N5</f>
        <v>0.12659144222468605</v>
      </c>
      <c r="G5" s="43">
        <f>'A-9 Money amt-% by State'!O5</f>
        <v>0.1753355968580883</v>
      </c>
      <c r="H5" s="44">
        <f>'A-9 Money amt-% by State'!P5</f>
        <v>0.05395375701058799</v>
      </c>
      <c r="I5" s="45">
        <f>'A-9 Money amt-% by State'!Q5</f>
        <v>0.39538563253819137</v>
      </c>
      <c r="J5" s="46">
        <f>'A-9 Money amt-% by State'!R5</f>
        <v>0.06669022445205305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10" ht="14.25" thickBot="1">
      <c r="A6" s="47">
        <f>'A-9 Money amt-% by State'!A6</f>
        <v>2014</v>
      </c>
      <c r="B6" s="37">
        <f>'A-9 Money amt-% by State'!B6</f>
        <v>94038915</v>
      </c>
      <c r="C6" s="43">
        <f>'A-9 Money amt-% by State'!K6</f>
        <v>0.54130443763627</v>
      </c>
      <c r="D6" s="43">
        <f>'A-9 Money amt-% by State'!L6</f>
        <v>0.1655243151199692</v>
      </c>
      <c r="E6" s="43">
        <f>'A-9 Money amt-% by State'!M6</f>
        <v>0.022439338012353715</v>
      </c>
      <c r="F6" s="43">
        <f>'A-9 Money amt-% by State'!N6</f>
        <v>0.12651528359296788</v>
      </c>
      <c r="G6" s="43">
        <f>'A-9 Money amt-% by State'!O6</f>
        <v>0.17745118603293114</v>
      </c>
      <c r="H6" s="44">
        <f>'A-9 Money amt-% by State'!P6</f>
        <v>0.049374314878048095</v>
      </c>
      <c r="I6" s="48">
        <f>'A-9 Money amt-% by State'!Q6</f>
        <v>0.3930444114545558</v>
      </c>
      <c r="J6" s="49">
        <f>'A-9 Money amt-% by State'!R6</f>
        <v>0.06565115090917414</v>
      </c>
    </row>
    <row r="7" spans="1:10" ht="14.25" thickBot="1">
      <c r="A7" s="47">
        <f>'A-9 Money amt-% by State'!A7</f>
        <v>2013</v>
      </c>
      <c r="B7" s="37">
        <f>'A-9 Money amt-% by State'!B7</f>
        <v>92501893</v>
      </c>
      <c r="C7" s="43">
        <f>'A-9 Money amt-% by State'!K7</f>
        <v>0.5579020528801503</v>
      </c>
      <c r="D7" s="43">
        <f>'A-9 Money amt-% by State'!L7</f>
        <v>0.17318823950986603</v>
      </c>
      <c r="E7" s="43">
        <f>'A-9 Money amt-% by State'!M7</f>
        <v>0.022252701358230584</v>
      </c>
      <c r="F7" s="43">
        <f>'A-9 Money amt-% by State'!N7</f>
        <v>0.11791360853555721</v>
      </c>
      <c r="G7" s="43">
        <f>'A-9 Money amt-% by State'!O7</f>
        <v>0.1916887906283172</v>
      </c>
      <c r="H7" s="44">
        <f>'A-9 Money amt-% by State'!P7</f>
        <v>0.05285871284817922</v>
      </c>
      <c r="I7" s="48">
        <f>'A-9 Money amt-% by State'!Q7</f>
        <v>0.37344802230155444</v>
      </c>
      <c r="J7" s="49">
        <f>'A-9 Money amt-% by State'!R7</f>
        <v>0.06864992481829534</v>
      </c>
    </row>
    <row r="8" spans="1:10" ht="14.25" thickBot="1">
      <c r="A8" s="47">
        <f>'A-9 Money amt-% by State'!A8</f>
        <v>2012</v>
      </c>
      <c r="B8" s="37">
        <f>'A-9 Money amt-% by State'!B8</f>
        <v>90776521</v>
      </c>
      <c r="C8" s="43">
        <f>'A-9 Money amt-% by State'!K8</f>
        <v>0.5779186778924916</v>
      </c>
      <c r="D8" s="43">
        <f>'A-9 Money amt-% by State'!L8</f>
        <v>0.18543433714539467</v>
      </c>
      <c r="E8" s="43">
        <f>'A-9 Money amt-% by State'!M8</f>
        <v>0.025010509050021865</v>
      </c>
      <c r="F8" s="43">
        <f>'A-9 Money amt-% by State'!N8</f>
        <v>0.12148526820057358</v>
      </c>
      <c r="G8" s="43">
        <f>'A-9 Money amt-% by State'!O8</f>
        <v>0.1922080710715935</v>
      </c>
      <c r="H8" s="44">
        <f>'A-9 Money amt-% by State'!P8</f>
        <v>0.053780492424907976</v>
      </c>
      <c r="I8" s="48">
        <f>'A-9 Money amt-% by State'!Q8</f>
        <v>0.3571790661596295</v>
      </c>
      <c r="J8" s="49">
        <f>'A-9 Money amt-% by State'!R8</f>
        <v>0.06490225594787885</v>
      </c>
    </row>
    <row r="9" spans="1:10" ht="14.25" thickBot="1">
      <c r="A9" s="47">
        <f>'A-9 Money amt-% by State'!A9</f>
        <v>2011</v>
      </c>
      <c r="B9" s="37">
        <f>'A-9 Money amt-% by State'!B9</f>
        <v>87576960</v>
      </c>
      <c r="C9" s="43">
        <f>'A-9 Money amt-% by State'!K9</f>
        <v>0.579606896608423</v>
      </c>
      <c r="D9" s="43">
        <f>'A-9 Money amt-% by State'!L9</f>
        <v>0.18308735539575705</v>
      </c>
      <c r="E9" s="43">
        <f>'A-9 Money amt-% by State'!M9</f>
        <v>0.024366785510709667</v>
      </c>
      <c r="F9" s="43">
        <f>'A-9 Money amt-% by State'!N9</f>
        <v>0.12795197504001052</v>
      </c>
      <c r="G9" s="43">
        <f>'A-9 Money amt-% by State'!O9</f>
        <v>0.18458333104962765</v>
      </c>
      <c r="H9" s="44">
        <f>'A-9 Money amt-% by State'!P9</f>
        <v>0.05961744961231812</v>
      </c>
      <c r="I9" s="48">
        <f>'A-9 Money amt-% by State'!Q9</f>
        <v>0.35590635938950155</v>
      </c>
      <c r="J9" s="49">
        <f>'A-9 Money amt-% by State'!R9</f>
        <v>0.06448674400207544</v>
      </c>
    </row>
    <row r="10" spans="1:10" ht="14.25" thickBot="1">
      <c r="A10" s="47">
        <f>'A-9 Money amt-% by State'!A10</f>
        <v>2010</v>
      </c>
      <c r="B10" s="37">
        <f>'A-9 Money amt-% by State'!B10</f>
        <v>88067285</v>
      </c>
      <c r="C10" s="43">
        <f>'A-9 Money amt-% by State'!K10</f>
        <v>0.580099170764717</v>
      </c>
      <c r="D10" s="43">
        <f>'A-9 Money amt-% by State'!L10</f>
        <v>0.18601498842617892</v>
      </c>
      <c r="E10" s="43">
        <f>'A-9 Money amt-% by State'!M10</f>
        <v>0.026039908008972913</v>
      </c>
      <c r="F10" s="43">
        <f>'A-9 Money amt-% by State'!N10</f>
        <v>0.11914477663300282</v>
      </c>
      <c r="G10" s="43">
        <f>'A-9 Money amt-% by State'!O10</f>
        <v>0.18249414637910094</v>
      </c>
      <c r="H10" s="44">
        <f>'A-9 Money amt-% by State'!P10</f>
        <v>0.06640535131746142</v>
      </c>
      <c r="I10" s="48">
        <f>'A-9 Money amt-% by State'!Q10</f>
        <v>0.34240108571531414</v>
      </c>
      <c r="J10" s="49">
        <f>'A-9 Money amt-% by State'!R10</f>
        <v>0.07749974351996886</v>
      </c>
    </row>
    <row r="11" spans="1:10" ht="13.5" customHeight="1">
      <c r="A11" s="50" t="s">
        <v>3</v>
      </c>
      <c r="B11" s="51">
        <f>'A-9 Money amt-% by State'!B11</f>
        <v>822227</v>
      </c>
      <c r="C11" s="55">
        <f>'A-9 Money amt-% by State'!K11</f>
        <v>0.3584545387101129</v>
      </c>
      <c r="D11" s="55">
        <f>'A-9 Money amt-% by State'!L11</f>
        <v>0.09646362865729294</v>
      </c>
      <c r="E11" s="55">
        <f>'A-9 Money amt-% by State'!M11</f>
        <v>0</v>
      </c>
      <c r="F11" s="55">
        <f>'A-9 Money amt-% by State'!N11</f>
        <v>0.26199091005281994</v>
      </c>
      <c r="G11" s="55">
        <f>'A-9 Money amt-% by State'!O11</f>
        <v>0</v>
      </c>
      <c r="H11" s="56">
        <f>'A-9 Money amt-% by State'!P11</f>
        <v>0</v>
      </c>
      <c r="I11" s="56">
        <f>'A-9 Money amt-% by State'!Q11</f>
        <v>0.6415454612898871</v>
      </c>
      <c r="J11" s="55">
        <f>'A-9 Money amt-% by State'!R11</f>
        <v>0</v>
      </c>
    </row>
    <row r="12" spans="1:10" ht="13.5">
      <c r="A12" s="57" t="s">
        <v>4</v>
      </c>
      <c r="B12" s="51">
        <f>'A-9 Money amt-% by State'!B12</f>
        <v>1481888</v>
      </c>
      <c r="C12" s="55">
        <f>'A-9 Money amt-% by State'!K12</f>
        <v>0.41299140015979613</v>
      </c>
      <c r="D12" s="55">
        <f>'A-9 Money amt-% by State'!L12</f>
        <v>0.1609305156665011</v>
      </c>
      <c r="E12" s="55">
        <f>'A-9 Money amt-% by State'!M12</f>
        <v>0.05532941760780842</v>
      </c>
      <c r="F12" s="55">
        <f>'A-9 Money amt-% by State'!N12</f>
        <v>0.04183042173227666</v>
      </c>
      <c r="G12" s="55">
        <f>'A-9 Money amt-% by State'!O12</f>
        <v>0.10685287956984603</v>
      </c>
      <c r="H12" s="56">
        <f>'A-9 Money amt-% by State'!P12</f>
        <v>0.04804816558336392</v>
      </c>
      <c r="I12" s="56">
        <f>'A-9 Money amt-% by State'!Q12</f>
        <v>0.5506171856442592</v>
      </c>
      <c r="J12" s="55">
        <f>'A-9 Money amt-% by State'!R12</f>
        <v>0.03639141419594463</v>
      </c>
    </row>
    <row r="13" spans="1:10" ht="13.5">
      <c r="A13" s="57" t="s">
        <v>5</v>
      </c>
      <c r="B13" s="51">
        <f>'A-9 Money amt-% by State'!B13</f>
        <v>1005703</v>
      </c>
      <c r="C13" s="55">
        <f>'A-9 Money amt-% by State'!K13</f>
        <v>0.7012269029723487</v>
      </c>
      <c r="D13" s="55">
        <f>'A-9 Money amt-% by State'!L13</f>
        <v>0.1464537741261585</v>
      </c>
      <c r="E13" s="55">
        <f>'A-9 Money amt-% by State'!M13</f>
        <v>0.05294704301369291</v>
      </c>
      <c r="F13" s="55">
        <f>'A-9 Money amt-% by State'!N13</f>
        <v>0.14478926681137472</v>
      </c>
      <c r="G13" s="55">
        <f>'A-9 Money amt-% by State'!O13</f>
        <v>0.35703681902112255</v>
      </c>
      <c r="H13" s="56">
        <f>'A-9 Money amt-% by State'!P13</f>
        <v>0</v>
      </c>
      <c r="I13" s="56">
        <f>'A-9 Money amt-% by State'!Q13</f>
        <v>0.1868742561173627</v>
      </c>
      <c r="J13" s="55">
        <f>'A-9 Money amt-% by State'!R13</f>
        <v>0.11189884091028862</v>
      </c>
    </row>
    <row r="14" spans="1:248" s="2" customFormat="1" ht="14.25" thickBot="1">
      <c r="A14" s="58" t="s">
        <v>6</v>
      </c>
      <c r="B14" s="51">
        <f>'A-9 Money amt-% by State'!B14</f>
        <v>1427207</v>
      </c>
      <c r="C14" s="55">
        <f>'A-9 Money amt-% by State'!K14</f>
        <v>0.4311806206107453</v>
      </c>
      <c r="D14" s="55">
        <f>'A-9 Money amt-% by State'!L14</f>
        <v>0.21189077688099905</v>
      </c>
      <c r="E14" s="55">
        <f>'A-9 Money amt-% by State'!M14</f>
        <v>0.05524636580397938</v>
      </c>
      <c r="F14" s="55">
        <f>'A-9 Money amt-% by State'!N14</f>
        <v>0.04403986247264763</v>
      </c>
      <c r="G14" s="55">
        <f>'A-9 Money amt-% by State'!O14</f>
        <v>0.12000361545311927</v>
      </c>
      <c r="H14" s="56">
        <f>'A-9 Money amt-% by State'!P14</f>
        <v>0</v>
      </c>
      <c r="I14" s="56">
        <f>'A-9 Money amt-% by State'!Q14</f>
        <v>0.5688193793892546</v>
      </c>
      <c r="J14" s="55">
        <f>'A-9 Money amt-% by State'!R14</f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10" ht="15" thickBot="1" thickTop="1">
      <c r="A15" s="59" t="s">
        <v>7</v>
      </c>
      <c r="B15" s="60">
        <f>'A-9 Money amt-% by State'!B15</f>
        <v>9821861</v>
      </c>
      <c r="C15" s="64">
        <f>'A-9 Money amt-% by State'!K15</f>
        <v>0.43060027015246904</v>
      </c>
      <c r="D15" s="64">
        <f>'A-9 Money amt-% by State'!L15</f>
        <v>0.1642662220530305</v>
      </c>
      <c r="E15" s="64">
        <f>'A-9 Money amt-% by State'!M15</f>
        <v>0.03661658416872322</v>
      </c>
      <c r="F15" s="64">
        <f>'A-9 Money amt-% by State'!N15</f>
        <v>0.07987549406370137</v>
      </c>
      <c r="G15" s="64">
        <f>'A-9 Money amt-% by State'!O15</f>
        <v>0.149841969867014</v>
      </c>
      <c r="H15" s="65">
        <f>'A-9 Money amt-% by State'!P15</f>
        <v>0</v>
      </c>
      <c r="I15" s="65">
        <f>'A-9 Money amt-% by State'!Q15</f>
        <v>0.3678541164449385</v>
      </c>
      <c r="J15" s="64">
        <f>'A-9 Money amt-% by State'!R15</f>
        <v>0.20154561340259244</v>
      </c>
    </row>
    <row r="16" spans="1:10" ht="14.25" thickTop="1">
      <c r="A16" s="57" t="s">
        <v>8</v>
      </c>
      <c r="B16" s="51">
        <f>'A-9 Money amt-% by State'!B16</f>
        <v>2950518</v>
      </c>
      <c r="C16" s="55">
        <f>'A-9 Money amt-% by State'!K16</f>
        <v>0.49835283160448435</v>
      </c>
      <c r="D16" s="55">
        <f>'A-9 Money amt-% by State'!L16</f>
        <v>0.07623949421762552</v>
      </c>
      <c r="E16" s="55">
        <f>'A-9 Money amt-% by State'!M16</f>
        <v>0.020014790623205825</v>
      </c>
      <c r="F16" s="55">
        <f>'A-9 Money amt-% by State'!N16</f>
        <v>0.0619826755844228</v>
      </c>
      <c r="G16" s="55">
        <f>'A-9 Money amt-% by State'!O16</f>
        <v>0.3363500917466018</v>
      </c>
      <c r="H16" s="56">
        <f>'A-9 Money amt-% by State'!P16</f>
        <v>0.0037657794326284404</v>
      </c>
      <c r="I16" s="56">
        <f>'A-9 Money amt-% by State'!Q16</f>
        <v>0.40965993090026903</v>
      </c>
      <c r="J16" s="55">
        <f>'A-9 Money amt-% by State'!R16</f>
        <v>0.0919872374952466</v>
      </c>
    </row>
    <row r="17" spans="1:10" ht="13.5">
      <c r="A17" s="58" t="s">
        <v>9</v>
      </c>
      <c r="B17" s="51">
        <f>'A-9 Money amt-% by State'!B17</f>
        <v>2105861</v>
      </c>
      <c r="C17" s="55">
        <f>'A-9 Money amt-% by State'!K17</f>
        <v>0.2324678599394737</v>
      </c>
      <c r="D17" s="55">
        <f>'A-9 Money amt-% by State'!L17</f>
        <v>0.08344520364829397</v>
      </c>
      <c r="E17" s="55">
        <f>'A-9 Money amt-% by State'!M17</f>
        <v>0</v>
      </c>
      <c r="F17" s="55">
        <f>'A-9 Money amt-% by State'!N17</f>
        <v>0.14902265629117972</v>
      </c>
      <c r="G17" s="55">
        <f>'A-9 Money amt-% by State'!O17</f>
        <v>0</v>
      </c>
      <c r="H17" s="56">
        <f>'A-9 Money amt-% by State'!P17</f>
        <v>0</v>
      </c>
      <c r="I17" s="56">
        <f>'A-9 Money amt-% by State'!Q17</f>
        <v>0.7675321400605263</v>
      </c>
      <c r="J17" s="55">
        <f>'A-9 Money amt-% by State'!R17</f>
        <v>0</v>
      </c>
    </row>
    <row r="18" spans="1:10" ht="13.5">
      <c r="A18" s="58" t="s">
        <v>10</v>
      </c>
      <c r="B18" s="51">
        <f>'A-9 Money amt-% by State'!B18</f>
        <v>422410</v>
      </c>
      <c r="C18" s="55">
        <f>'A-9 Money amt-% by State'!K18</f>
        <v>0.5940555384578964</v>
      </c>
      <c r="D18" s="55">
        <f>'A-9 Money amt-% by State'!L18</f>
        <v>0.18614379394427216</v>
      </c>
      <c r="E18" s="55">
        <f>'A-9 Money amt-% by State'!M18</f>
        <v>0</v>
      </c>
      <c r="F18" s="55">
        <f>'A-9 Money amt-% by State'!N18</f>
        <v>0.17117492483605976</v>
      </c>
      <c r="G18" s="55">
        <f>'A-9 Money amt-% by State'!O18</f>
        <v>0</v>
      </c>
      <c r="H18" s="56">
        <f>'A-9 Money amt-% by State'!P18</f>
        <v>0.23673681967756446</v>
      </c>
      <c r="I18" s="56">
        <f>'A-9 Money amt-% by State'!Q18</f>
        <v>0.4059444615421036</v>
      </c>
      <c r="J18" s="55">
        <f>'A-9 Money amt-% by State'!R18</f>
        <v>0</v>
      </c>
    </row>
    <row r="19" spans="1:248" s="2" customFormat="1" ht="14.25" thickBot="1">
      <c r="A19" s="57" t="s">
        <v>11</v>
      </c>
      <c r="B19" s="51">
        <f>'A-9 Money amt-% by State'!B19</f>
        <v>452564</v>
      </c>
      <c r="C19" s="55">
        <f>'A-9 Money amt-% by State'!K19</f>
        <v>0.5851791127884675</v>
      </c>
      <c r="D19" s="55">
        <f>'A-9 Money amt-% by State'!L19</f>
        <v>0.18273658532273887</v>
      </c>
      <c r="E19" s="55">
        <f>'A-9 Money amt-% by State'!M19</f>
        <v>0.012879946261744196</v>
      </c>
      <c r="F19" s="55">
        <f>'A-9 Money amt-% by State'!N19</f>
        <v>0.3895625812039844</v>
      </c>
      <c r="G19" s="55">
        <f>'A-9 Money amt-% by State'!O19</f>
        <v>0</v>
      </c>
      <c r="H19" s="56">
        <f>'A-9 Money amt-% by State'!P19</f>
        <v>0</v>
      </c>
      <c r="I19" s="56">
        <f>'A-9 Money amt-% by State'!Q19</f>
        <v>0.4148208872115325</v>
      </c>
      <c r="J19" s="55">
        <f>'A-9 Money amt-% by State'!R19</f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10" ht="15" thickBot="1" thickTop="1">
      <c r="A20" s="66" t="s">
        <v>12</v>
      </c>
      <c r="B20" s="60">
        <f>'A-9 Money amt-% by State'!B20</f>
        <v>2853318</v>
      </c>
      <c r="C20" s="64">
        <f>'A-9 Money amt-% by State'!K20</f>
        <v>0.5522262152343342</v>
      </c>
      <c r="D20" s="64">
        <f>'A-9 Money amt-% by State'!L20</f>
        <v>0.4104053596549701</v>
      </c>
      <c r="E20" s="64">
        <f>'A-9 Money amt-% by State'!M20</f>
        <v>0</v>
      </c>
      <c r="F20" s="64">
        <f>'A-9 Money amt-% by State'!N20</f>
        <v>0.1418208555793641</v>
      </c>
      <c r="G20" s="64">
        <f>'A-9 Money amt-% by State'!O20</f>
        <v>0</v>
      </c>
      <c r="H20" s="65">
        <f>'A-9 Money amt-% by State'!P20</f>
        <v>0</v>
      </c>
      <c r="I20" s="65">
        <f>'A-9 Money amt-% by State'!Q20</f>
        <v>0.4477737847656658</v>
      </c>
      <c r="J20" s="64">
        <f>'A-9 Money amt-% by State'!R20</f>
        <v>0</v>
      </c>
    </row>
    <row r="21" spans="1:10" ht="14.25" thickTop="1">
      <c r="A21" s="57" t="s">
        <v>13</v>
      </c>
      <c r="B21" s="51">
        <f>'A-9 Money amt-% by State'!B21</f>
        <v>2585517</v>
      </c>
      <c r="C21" s="55">
        <f>'A-9 Money amt-% by State'!K21</f>
        <v>0.5252914600832251</v>
      </c>
      <c r="D21" s="55">
        <f>'A-9 Money amt-% by State'!L21</f>
        <v>0.14840397491101393</v>
      </c>
      <c r="E21" s="55">
        <f>'A-9 Money amt-% by State'!M21</f>
        <v>0</v>
      </c>
      <c r="F21" s="55">
        <f>'A-9 Money amt-% by State'!N21</f>
        <v>0.10010222326907926</v>
      </c>
      <c r="G21" s="55">
        <f>'A-9 Money amt-% by State'!O21</f>
        <v>0.2677441300908097</v>
      </c>
      <c r="H21" s="56">
        <f>'A-9 Money amt-% by State'!P21</f>
        <v>0.009041131812322255</v>
      </c>
      <c r="I21" s="56">
        <f>'A-9 Money amt-% by State'!Q21</f>
        <v>0.43046361714117526</v>
      </c>
      <c r="J21" s="55">
        <f>'A-9 Money amt-% by State'!R21</f>
        <v>0.04424492277559962</v>
      </c>
    </row>
    <row r="22" spans="1:10" ht="13.5">
      <c r="A22" s="57" t="s">
        <v>14</v>
      </c>
      <c r="B22" s="51">
        <f>'A-9 Money amt-% by State'!B22</f>
        <v>179721</v>
      </c>
      <c r="C22" s="55">
        <f>'A-9 Money amt-% by State'!K22</f>
        <v>0.8568948536898859</v>
      </c>
      <c r="D22" s="55">
        <f>'A-9 Money amt-% by State'!L22</f>
        <v>0.42399608281725565</v>
      </c>
      <c r="E22" s="55">
        <f>'A-9 Money amt-% by State'!M22</f>
        <v>0.16079367464013666</v>
      </c>
      <c r="F22" s="55">
        <f>'A-9 Money amt-% by State'!N22</f>
        <v>0.2721050962324937</v>
      </c>
      <c r="G22" s="55">
        <f>'A-9 Money amt-% by State'!O22</f>
        <v>0</v>
      </c>
      <c r="H22" s="56">
        <f>'A-9 Money amt-% by State'!P22</f>
        <v>0</v>
      </c>
      <c r="I22" s="56">
        <f>'A-9 Money amt-% by State'!Q22</f>
        <v>0.143105146310114</v>
      </c>
      <c r="J22" s="55">
        <f>'A-9 Money amt-% by State'!R22</f>
        <v>0</v>
      </c>
    </row>
    <row r="23" spans="1:10" ht="13.5">
      <c r="A23" s="58" t="s">
        <v>15</v>
      </c>
      <c r="B23" s="51">
        <f>'A-9 Money amt-% by State'!B23</f>
        <v>1382294</v>
      </c>
      <c r="C23" s="55">
        <f>'A-9 Money amt-% by State'!K23</f>
        <v>0.26047280824484514</v>
      </c>
      <c r="D23" s="55">
        <f>'A-9 Money amt-% by State'!L23</f>
        <v>0.11683693917502355</v>
      </c>
      <c r="E23" s="55">
        <f>'A-9 Money amt-% by State'!M23</f>
        <v>0</v>
      </c>
      <c r="F23" s="55">
        <f>'A-9 Money amt-% by State'!N23</f>
        <v>0.1023262779119348</v>
      </c>
      <c r="G23" s="55">
        <f>'A-9 Money amt-% by State'!O23</f>
        <v>0</v>
      </c>
      <c r="H23" s="56">
        <f>'A-9 Money amt-% by State'!P23</f>
        <v>0.041309591157886814</v>
      </c>
      <c r="I23" s="56">
        <f>'A-9 Money amt-% by State'!Q23</f>
        <v>0.7395271917551548</v>
      </c>
      <c r="J23" s="55">
        <f>'A-9 Money amt-% by State'!R23</f>
        <v>0</v>
      </c>
    </row>
    <row r="24" spans="1:248" s="2" customFormat="1" ht="14.25" thickBot="1">
      <c r="A24" s="57" t="s">
        <v>16</v>
      </c>
      <c r="B24" s="51">
        <f>'A-9 Money amt-% by State'!B24</f>
        <v>708797</v>
      </c>
      <c r="C24" s="55">
        <f>'A-9 Money amt-% by State'!K24</f>
        <v>0.5633150253175451</v>
      </c>
      <c r="D24" s="55">
        <f>'A-9 Money amt-% by State'!L24</f>
        <v>0.14386206487894276</v>
      </c>
      <c r="E24" s="55">
        <f>'A-9 Money amt-% by State'!M24</f>
        <v>0</v>
      </c>
      <c r="F24" s="55">
        <f>'A-9 Money amt-% by State'!N24</f>
        <v>0.10500326609734523</v>
      </c>
      <c r="G24" s="55">
        <f>'A-9 Money amt-% by State'!O24</f>
        <v>0.3144496943412571</v>
      </c>
      <c r="H24" s="56">
        <f>'A-9 Money amt-% by State'!P24</f>
        <v>0</v>
      </c>
      <c r="I24" s="56">
        <f>'A-9 Money amt-% by State'!Q24</f>
        <v>0.43668497468245493</v>
      </c>
      <c r="J24" s="55">
        <f>'A-9 Money amt-% by State'!R24</f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10" ht="15" thickBot="1" thickTop="1">
      <c r="A25" s="66" t="s">
        <v>17</v>
      </c>
      <c r="B25" s="60">
        <f>'A-9 Money amt-% by State'!B25</f>
        <v>4667534</v>
      </c>
      <c r="C25" s="64">
        <f>'A-9 Money amt-% by State'!K25</f>
        <v>0.4383428165708059</v>
      </c>
      <c r="D25" s="64">
        <f>'A-9 Money amt-% by State'!L25</f>
        <v>0.1428437371854174</v>
      </c>
      <c r="E25" s="64">
        <f>'A-9 Money amt-% by State'!M25</f>
        <v>0.04898175353409316</v>
      </c>
      <c r="F25" s="64">
        <f>'A-9 Money amt-% by State'!N25</f>
        <v>0.24651732585129535</v>
      </c>
      <c r="G25" s="64">
        <f>'A-9 Money amt-% by State'!O25</f>
        <v>0</v>
      </c>
      <c r="H25" s="65">
        <f>'A-9 Money amt-% by State'!P25</f>
        <v>0</v>
      </c>
      <c r="I25" s="65">
        <f>'A-9 Money amt-% by State'!Q25</f>
        <v>0.4580388702042663</v>
      </c>
      <c r="J25" s="64">
        <f>'A-9 Money amt-% by State'!R25</f>
        <v>0.10361831322492776</v>
      </c>
    </row>
    <row r="26" spans="1:10" ht="14.25" thickTop="1">
      <c r="A26" s="57" t="s">
        <v>18</v>
      </c>
      <c r="B26" s="51">
        <f>'A-9 Money amt-% by State'!B26</f>
        <v>930825</v>
      </c>
      <c r="C26" s="55">
        <f>'A-9 Money amt-% by State'!K26</f>
        <v>0.6158773131361964</v>
      </c>
      <c r="D26" s="55">
        <f>'A-9 Money amt-% by State'!L26</f>
        <v>0.36408884591625706</v>
      </c>
      <c r="E26" s="55">
        <f>'A-9 Money amt-% by State'!M26</f>
        <v>0</v>
      </c>
      <c r="F26" s="55">
        <f>'A-9 Money amt-% by State'!N26</f>
        <v>0</v>
      </c>
      <c r="G26" s="55">
        <f>'A-9 Money amt-% by State'!O26</f>
        <v>0.2517884672199393</v>
      </c>
      <c r="H26" s="56">
        <f>'A-9 Money amt-% by State'!P26</f>
        <v>0</v>
      </c>
      <c r="I26" s="56">
        <f>'A-9 Money amt-% by State'!Q26</f>
        <v>0.3336201756506325</v>
      </c>
      <c r="J26" s="55">
        <f>'A-9 Money amt-% by State'!R26</f>
        <v>0.05050251121317111</v>
      </c>
    </row>
    <row r="27" spans="1:10" ht="13.5">
      <c r="A27" s="58" t="s">
        <v>19</v>
      </c>
      <c r="B27" s="51">
        <f>'A-9 Money amt-% by State'!B27</f>
        <v>684469</v>
      </c>
      <c r="C27" s="55">
        <f>'A-9 Money amt-% by State'!K27</f>
        <v>0.6652251599415021</v>
      </c>
      <c r="D27" s="55">
        <f>'A-9 Money amt-% by State'!L27</f>
        <v>0.20090756484223538</v>
      </c>
      <c r="E27" s="55">
        <f>'A-9 Money amt-% by State'!M27</f>
        <v>0</v>
      </c>
      <c r="F27" s="55">
        <f>'A-9 Money amt-% by State'!N27</f>
        <v>0.21741086886330863</v>
      </c>
      <c r="G27" s="55">
        <f>'A-9 Money amt-% by State'!O27</f>
        <v>0</v>
      </c>
      <c r="H27" s="56">
        <f>'A-9 Money amt-% by State'!P27</f>
        <v>0.24690672623595808</v>
      </c>
      <c r="I27" s="56">
        <f>'A-9 Money amt-% by State'!Q27</f>
        <v>0.3347748400584979</v>
      </c>
      <c r="J27" s="55">
        <f>'A-9 Money amt-% by State'!R27</f>
        <v>0</v>
      </c>
    </row>
    <row r="28" spans="1:10" ht="13.5">
      <c r="A28" s="57" t="s">
        <v>55</v>
      </c>
      <c r="B28" s="51">
        <f>'A-9 Money amt-% by State'!B28</f>
        <v>1987490</v>
      </c>
      <c r="C28" s="55">
        <f>'A-9 Money amt-% by State'!K28</f>
        <v>0.36502825171447406</v>
      </c>
      <c r="D28" s="55">
        <f>'A-9 Money amt-% by State'!L28</f>
        <v>0.06277918379463544</v>
      </c>
      <c r="E28" s="55">
        <f>'A-9 Money amt-% by State'!M28</f>
        <v>0.035241435177032335</v>
      </c>
      <c r="F28" s="55">
        <f>'A-9 Money amt-% by State'!N28</f>
        <v>0.09518135940306618</v>
      </c>
      <c r="G28" s="55">
        <f>'A-9 Money amt-% by State'!O28</f>
        <v>0.17182627333974007</v>
      </c>
      <c r="H28" s="56">
        <f>'A-9 Money amt-% by State'!P28</f>
        <v>0</v>
      </c>
      <c r="I28" s="56">
        <f>'A-9 Money amt-% by State'!Q28</f>
        <v>0.6096584133756647</v>
      </c>
      <c r="J28" s="55">
        <f>'A-9 Money amt-% by State'!R28</f>
        <v>0.025313334909861183</v>
      </c>
    </row>
    <row r="29" spans="1:248" s="2" customFormat="1" ht="14.25" thickBot="1">
      <c r="A29" s="57" t="s">
        <v>20</v>
      </c>
      <c r="B29" s="51">
        <f>'A-9 Money amt-% by State'!B29</f>
        <v>1114963</v>
      </c>
      <c r="C29" s="55">
        <f>'A-9 Money amt-% by State'!K29</f>
        <v>0.7626100597060171</v>
      </c>
      <c r="D29" s="55">
        <f>'A-9 Money amt-% by State'!L29</f>
        <v>0.19039376194546367</v>
      </c>
      <c r="E29" s="55">
        <f>'A-9 Money amt-% by State'!M29</f>
        <v>0</v>
      </c>
      <c r="F29" s="55">
        <f>'A-9 Money amt-% by State'!N29</f>
        <v>0.5722162977605535</v>
      </c>
      <c r="G29" s="55">
        <f>'A-9 Money amt-% by State'!O29</f>
        <v>0</v>
      </c>
      <c r="H29" s="56">
        <f>'A-9 Money amt-% by State'!P29</f>
        <v>0</v>
      </c>
      <c r="I29" s="56">
        <f>'A-9 Money amt-% by State'!Q29</f>
        <v>0.22196341941391778</v>
      </c>
      <c r="J29" s="55">
        <f>'A-9 Money amt-% by State'!R29</f>
        <v>0.015426520880065079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</row>
    <row r="30" spans="1:10" ht="15" thickBot="1" thickTop="1">
      <c r="A30" s="66" t="s">
        <v>21</v>
      </c>
      <c r="B30" s="60">
        <f>'A-9 Money amt-% by State'!B30</f>
        <v>2791262</v>
      </c>
      <c r="C30" s="64">
        <f>'A-9 Money amt-% by State'!K30</f>
        <v>0.7924866959819609</v>
      </c>
      <c r="D30" s="64">
        <f>'A-9 Money amt-% by State'!L30</f>
        <v>0.1201298910671947</v>
      </c>
      <c r="E30" s="64">
        <f>'A-9 Money amt-% by State'!M30</f>
        <v>0</v>
      </c>
      <c r="F30" s="64">
        <f>'A-9 Money amt-% by State'!N30</f>
        <v>0.10747826610328948</v>
      </c>
      <c r="G30" s="64">
        <f>'A-9 Money amt-% by State'!O30</f>
        <v>0.5648785388114766</v>
      </c>
      <c r="H30" s="65">
        <f>'A-9 Money amt-% by State'!P30</f>
        <v>0</v>
      </c>
      <c r="I30" s="65">
        <f>'A-9 Money amt-% by State'!Q30</f>
        <v>0.11876312578324787</v>
      </c>
      <c r="J30" s="64">
        <f>'A-9 Money amt-% by State'!R30</f>
        <v>0.08875017823479128</v>
      </c>
    </row>
    <row r="31" spans="1:10" ht="14.25" thickTop="1">
      <c r="A31" s="58" t="s">
        <v>22</v>
      </c>
      <c r="B31" s="51">
        <f>'A-9 Money amt-% by State'!B31</f>
        <v>2401473</v>
      </c>
      <c r="C31" s="55">
        <f>'A-9 Money amt-% by State'!K31</f>
        <v>0.2744761236124662</v>
      </c>
      <c r="D31" s="55">
        <f>'A-9 Money amt-% by State'!L31</f>
        <v>0.11433274494445701</v>
      </c>
      <c r="E31" s="55">
        <f>'A-9 Money amt-% by State'!M31</f>
        <v>0.03251629312509447</v>
      </c>
      <c r="F31" s="55">
        <f>'A-9 Money amt-% by State'!N31</f>
        <v>0.05205138679468809</v>
      </c>
      <c r="G31" s="55">
        <f>'A-9 Money amt-% by State'!O31</f>
        <v>0.0755756987482266</v>
      </c>
      <c r="H31" s="56">
        <f>'A-9 Money amt-% by State'!P31</f>
        <v>0</v>
      </c>
      <c r="I31" s="56">
        <f>'A-9 Money amt-% by State'!Q31</f>
        <v>0.6062391707089774</v>
      </c>
      <c r="J31" s="55">
        <f>'A-9 Money amt-% by State'!R31</f>
        <v>0.11928470567855645</v>
      </c>
    </row>
    <row r="32" spans="1:10" ht="13.5">
      <c r="A32" s="67" t="s">
        <v>23</v>
      </c>
      <c r="B32" s="51">
        <f>'A-9 Money amt-% by State'!B32</f>
        <v>1006582</v>
      </c>
      <c r="C32" s="55">
        <f>'A-9 Money amt-% by State'!K32</f>
        <v>0.5473115950811757</v>
      </c>
      <c r="D32" s="55">
        <f>'A-9 Money amt-% by State'!L32</f>
        <v>0.07966266036944829</v>
      </c>
      <c r="E32" s="55">
        <f>'A-9 Money amt-% by State'!M32</f>
        <v>0.025854823551384784</v>
      </c>
      <c r="F32" s="55">
        <f>'A-9 Money amt-% by State'!N32</f>
        <v>0.22957891160382363</v>
      </c>
      <c r="G32" s="55">
        <f>'A-9 Money amt-% by State'!O32</f>
        <v>0</v>
      </c>
      <c r="H32" s="56">
        <f>'A-9 Money amt-% by State'!P32</f>
        <v>0.212215199556519</v>
      </c>
      <c r="I32" s="56">
        <f>'A-9 Money amt-% by State'!Q32</f>
        <v>0.4526884049188243</v>
      </c>
      <c r="J32" s="55">
        <f>'A-9 Money amt-% by State'!R32</f>
        <v>0</v>
      </c>
    </row>
    <row r="33" spans="1:10" ht="13.5">
      <c r="A33" s="58" t="s">
        <v>24</v>
      </c>
      <c r="B33" s="51">
        <f>'A-9 Money amt-% by State'!B33</f>
        <v>1677881</v>
      </c>
      <c r="C33" s="55">
        <f>'A-9 Money amt-% by State'!K33</f>
        <v>0.46532978202864206</v>
      </c>
      <c r="D33" s="55">
        <f>'A-9 Money amt-% by State'!L33</f>
        <v>0.2779386619194091</v>
      </c>
      <c r="E33" s="55">
        <f>'A-9 Money amt-% by State'!M33</f>
        <v>0.048871165475978334</v>
      </c>
      <c r="F33" s="55">
        <f>'A-9 Money amt-% by State'!N33</f>
        <v>0.06639088230929369</v>
      </c>
      <c r="G33" s="55">
        <f>'A-9 Money amt-% by State'!O33</f>
        <v>0.072129072323961</v>
      </c>
      <c r="H33" s="56">
        <f>'A-9 Money amt-% by State'!P33</f>
        <v>0</v>
      </c>
      <c r="I33" s="56">
        <f>'A-9 Money amt-% by State'!Q33</f>
        <v>0.4585623175898648</v>
      </c>
      <c r="J33" s="55">
        <f>'A-9 Money amt-% by State'!R33</f>
        <v>0.07610790038149308</v>
      </c>
    </row>
    <row r="34" spans="1:248" s="2" customFormat="1" ht="14.25" thickBot="1">
      <c r="A34" s="58" t="s">
        <v>25</v>
      </c>
      <c r="B34" s="51">
        <f>'A-9 Money amt-% by State'!B34</f>
        <v>1996908</v>
      </c>
      <c r="C34" s="55">
        <f>'A-9 Money amt-% by State'!K34</f>
        <v>0.7457399139069001</v>
      </c>
      <c r="D34" s="55">
        <f>'A-9 Money amt-% by State'!L34</f>
        <v>0.1300160047433332</v>
      </c>
      <c r="E34" s="55">
        <f>'A-9 Money amt-% by State'!M34</f>
        <v>0</v>
      </c>
      <c r="F34" s="55">
        <f>'A-9 Money amt-% by State'!N34</f>
        <v>0.6157239091635669</v>
      </c>
      <c r="G34" s="55">
        <f>'A-9 Money amt-% by State'!O34</f>
        <v>0</v>
      </c>
      <c r="H34" s="56">
        <f>'A-9 Money amt-% by State'!P34</f>
        <v>0</v>
      </c>
      <c r="I34" s="56">
        <f>'A-9 Money amt-% by State'!Q34</f>
        <v>0.2542600860930999</v>
      </c>
      <c r="J34" s="55">
        <f>'A-9 Money amt-% by State'!R34</f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</row>
    <row r="35" spans="1:10" ht="15" thickBot="1" thickTop="1">
      <c r="A35" s="66" t="s">
        <v>26</v>
      </c>
      <c r="B35" s="60">
        <f>'A-9 Money amt-% by State'!B35</f>
        <v>1140836</v>
      </c>
      <c r="C35" s="64">
        <f>'A-9 Money amt-% by State'!K35</f>
        <v>0.8396482930061814</v>
      </c>
      <c r="D35" s="64">
        <f>'A-9 Money amt-% by State'!L35</f>
        <v>0.26577790322184786</v>
      </c>
      <c r="E35" s="64">
        <f>'A-9 Money amt-% by State'!M35</f>
        <v>0.06560364504626431</v>
      </c>
      <c r="F35" s="64">
        <f>'A-9 Money amt-% by State'!N35</f>
        <v>0.05934157056754871</v>
      </c>
      <c r="G35" s="64">
        <f>'A-9 Money amt-% by State'!O35</f>
        <v>0.4489251741705206</v>
      </c>
      <c r="H35" s="65">
        <f>'A-9 Money amt-% by State'!P35</f>
        <v>0</v>
      </c>
      <c r="I35" s="65">
        <f>'A-9 Money amt-% by State'!Q35</f>
        <v>0.1101096038343811</v>
      </c>
      <c r="J35" s="64">
        <f>'A-9 Money amt-% by State'!R35</f>
        <v>0.050242103159437466</v>
      </c>
    </row>
    <row r="36" spans="1:10" ht="14.25" thickTop="1">
      <c r="A36" s="58" t="s">
        <v>27</v>
      </c>
      <c r="B36" s="51">
        <f>'A-9 Money amt-% by State'!B36</f>
        <v>1095229</v>
      </c>
      <c r="C36" s="55">
        <f>'A-9 Money amt-% by State'!K36</f>
        <v>0.8360890736092634</v>
      </c>
      <c r="D36" s="55">
        <f>'A-9 Money amt-% by State'!L36</f>
        <v>0.12079574226029442</v>
      </c>
      <c r="E36" s="55">
        <f>'A-9 Money amt-% by State'!M36</f>
        <v>0.007795629955013974</v>
      </c>
      <c r="F36" s="55">
        <f>'A-9 Money amt-% by State'!N36</f>
        <v>0.05478306363326756</v>
      </c>
      <c r="G36" s="55">
        <f>'A-9 Money amt-% by State'!O36</f>
        <v>0.5205870187878516</v>
      </c>
      <c r="H36" s="56">
        <f>'A-9 Money amt-% by State'!P36</f>
        <v>0.13212761897283581</v>
      </c>
      <c r="I36" s="56">
        <f>'A-9 Money amt-% by State'!Q36</f>
        <v>0.04288783441636407</v>
      </c>
      <c r="J36" s="55">
        <f>'A-9 Money amt-% by State'!R36</f>
        <v>0.12102309197437248</v>
      </c>
    </row>
    <row r="37" spans="1:10" ht="13.5">
      <c r="A37" s="57" t="s">
        <v>28</v>
      </c>
      <c r="B37" s="51">
        <f>'A-9 Money amt-% by State'!B37</f>
        <v>1048541</v>
      </c>
      <c r="C37" s="55">
        <f>'A-9 Money amt-% by State'!K37</f>
        <v>0.5116318770558328</v>
      </c>
      <c r="D37" s="55">
        <f>'A-9 Money amt-% by State'!L37</f>
        <v>0.07567658298531006</v>
      </c>
      <c r="E37" s="55">
        <f>'A-9 Money amt-% by State'!M37</f>
        <v>0.012423930013227905</v>
      </c>
      <c r="F37" s="55">
        <f>'A-9 Money amt-% by State'!N37</f>
        <v>0.15753318182121634</v>
      </c>
      <c r="G37" s="55">
        <f>'A-9 Money amt-% by State'!O37</f>
        <v>0.2659981822360785</v>
      </c>
      <c r="H37" s="56">
        <f>'A-9 Money amt-% by State'!P37</f>
        <v>0</v>
      </c>
      <c r="I37" s="56">
        <f>'A-9 Money amt-% by State'!Q37</f>
        <v>0.43194305229838414</v>
      </c>
      <c r="J37" s="55">
        <f>'A-9 Money amt-% by State'!R37</f>
        <v>0.056425070645783046</v>
      </c>
    </row>
    <row r="38" spans="1:10" ht="13.5">
      <c r="A38" s="58" t="s">
        <v>29</v>
      </c>
      <c r="B38" s="51">
        <f>'A-9 Money amt-% by State'!B38</f>
        <v>4230165</v>
      </c>
      <c r="C38" s="55">
        <f>'A-9 Money amt-% by State'!K38</f>
        <v>0.5431811761479753</v>
      </c>
      <c r="D38" s="55">
        <f>'A-9 Money amt-% by State'!L38</f>
        <v>0.14547824966638417</v>
      </c>
      <c r="E38" s="55">
        <f>'A-9 Money amt-% by State'!M38</f>
        <v>0.028951825756205727</v>
      </c>
      <c r="F38" s="55">
        <f>'A-9 Money amt-% by State'!N38</f>
        <v>0.08741408432058796</v>
      </c>
      <c r="G38" s="55">
        <f>'A-9 Money amt-% by State'!O38</f>
        <v>0.28133701640479747</v>
      </c>
      <c r="H38" s="56">
        <f>'A-9 Money amt-% by State'!P38</f>
        <v>0</v>
      </c>
      <c r="I38" s="56">
        <f>'A-9 Money amt-% by State'!Q38</f>
        <v>0.37915518661801606</v>
      </c>
      <c r="J38" s="55">
        <f>'A-9 Money amt-% by State'!R38</f>
        <v>0.0776636372340086</v>
      </c>
    </row>
    <row r="39" spans="1:248" s="2" customFormat="1" ht="14.25" thickBot="1">
      <c r="A39" s="58" t="s">
        <v>30</v>
      </c>
      <c r="B39" s="51">
        <f>'A-9 Money amt-% by State'!B39</f>
        <v>400793</v>
      </c>
      <c r="C39" s="55">
        <f>'A-9 Money amt-% by State'!K39</f>
        <v>0.19678986409443278</v>
      </c>
      <c r="D39" s="55">
        <f>'A-9 Money amt-% by State'!L39</f>
        <v>0.15095822531830647</v>
      </c>
      <c r="E39" s="55">
        <f>'A-9 Money amt-% by State'!M39</f>
        <v>0</v>
      </c>
      <c r="F39" s="55">
        <f>'A-9 Money amt-% by State'!N39</f>
        <v>0.04583163877612633</v>
      </c>
      <c r="G39" s="55">
        <f>'A-9 Money amt-% by State'!O39</f>
        <v>0</v>
      </c>
      <c r="H39" s="56">
        <f>'A-9 Money amt-% by State'!P39</f>
        <v>0</v>
      </c>
      <c r="I39" s="56">
        <f>'A-9 Money amt-% by State'!Q39</f>
        <v>0.8032101359055672</v>
      </c>
      <c r="J39" s="55">
        <f>'A-9 Money amt-% by State'!R39</f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10" ht="15" thickBot="1" thickTop="1">
      <c r="A40" s="66" t="s">
        <v>31</v>
      </c>
      <c r="B40" s="60">
        <f>'A-9 Money amt-% by State'!B40</f>
        <v>256419</v>
      </c>
      <c r="C40" s="64">
        <f>'A-9 Money amt-% by State'!K40</f>
        <v>0.9308085594281235</v>
      </c>
      <c r="D40" s="64">
        <f>'A-9 Money amt-% by State'!L40</f>
        <v>0.3460546995347459</v>
      </c>
      <c r="E40" s="64">
        <f>'A-9 Money amt-% by State'!M40</f>
        <v>0</v>
      </c>
      <c r="F40" s="64">
        <f>'A-9 Money amt-% by State'!N40</f>
        <v>0.560750178418916</v>
      </c>
      <c r="G40" s="64">
        <f>'A-9 Money amt-% by State'!O40</f>
        <v>0.024003681474461722</v>
      </c>
      <c r="H40" s="65">
        <f>'A-9 Money amt-% by State'!P40</f>
        <v>0</v>
      </c>
      <c r="I40" s="65">
        <f>'A-9 Money amt-% by State'!Q40</f>
        <v>0.058498005218022064</v>
      </c>
      <c r="J40" s="64">
        <f>'A-9 Money amt-% by State'!R40</f>
        <v>0.010693435353854433</v>
      </c>
    </row>
    <row r="41" spans="1:10" ht="14.25" thickTop="1">
      <c r="A41" s="57" t="s">
        <v>32</v>
      </c>
      <c r="B41" s="51">
        <f>'A-9 Money amt-% by State'!B41</f>
        <v>552970</v>
      </c>
      <c r="C41" s="55">
        <f>'A-9 Money amt-% by State'!K41</f>
        <v>0.6310830605638642</v>
      </c>
      <c r="D41" s="55">
        <f>'A-9 Money amt-% by State'!L41</f>
        <v>0.16252418756894588</v>
      </c>
      <c r="E41" s="55">
        <f>'A-9 Money amt-% by State'!M41</f>
        <v>0.09964193355878258</v>
      </c>
      <c r="F41" s="55">
        <f>'A-9 Money amt-% by State'!N41</f>
        <v>0</v>
      </c>
      <c r="G41" s="55">
        <f>'A-9 Money amt-% by State'!O41</f>
        <v>0</v>
      </c>
      <c r="H41" s="56">
        <f>'A-9 Money amt-% by State'!P41</f>
        <v>0.3689169394361358</v>
      </c>
      <c r="I41" s="56">
        <f>'A-9 Money amt-% by State'!Q41</f>
        <v>0.3689169394361358</v>
      </c>
      <c r="J41" s="55">
        <f>'A-9 Money amt-% by State'!R41</f>
        <v>0</v>
      </c>
    </row>
    <row r="42" spans="1:10" ht="13.5">
      <c r="A42" s="58" t="s">
        <v>33</v>
      </c>
      <c r="B42" s="51">
        <f>'A-9 Money amt-% by State'!B42</f>
        <v>2622192</v>
      </c>
      <c r="C42" s="55">
        <f>'A-9 Money amt-% by State'!K42</f>
        <v>0.3200311037483144</v>
      </c>
      <c r="D42" s="55">
        <f>'A-9 Money amt-% by State'!L42</f>
        <v>0.13680767846137887</v>
      </c>
      <c r="E42" s="55">
        <f>'A-9 Money amt-% by State'!M42</f>
        <v>0</v>
      </c>
      <c r="F42" s="55">
        <f>'A-9 Money amt-% by State'!N42</f>
        <v>0</v>
      </c>
      <c r="G42" s="55">
        <f>'A-9 Money amt-% by State'!O42</f>
        <v>0</v>
      </c>
      <c r="H42" s="56">
        <f>'A-9 Money amt-% by State'!P42</f>
        <v>0.1832234252869355</v>
      </c>
      <c r="I42" s="56">
        <f>'A-9 Money amt-% by State'!Q42</f>
        <v>0.6799688962516857</v>
      </c>
      <c r="J42" s="55">
        <f>'A-9 Money amt-% by State'!R42</f>
        <v>0</v>
      </c>
    </row>
    <row r="43" spans="1:10" ht="13.5">
      <c r="A43" s="58" t="s">
        <v>34</v>
      </c>
      <c r="B43" s="51">
        <f>'A-9 Money amt-% by State'!B43</f>
        <v>759680</v>
      </c>
      <c r="C43" s="55">
        <f>'A-9 Money amt-% by State'!K43</f>
        <v>0.6096896061499579</v>
      </c>
      <c r="D43" s="55">
        <f>'A-9 Money amt-% by State'!L43</f>
        <v>0.13567949663016007</v>
      </c>
      <c r="E43" s="55">
        <f>'A-9 Money amt-% by State'!M43</f>
        <v>0.03597830665543387</v>
      </c>
      <c r="F43" s="55">
        <f>'A-9 Money amt-% by State'!N43</f>
        <v>0.43803180286436394</v>
      </c>
      <c r="G43" s="55">
        <f>'A-9 Money amt-% by State'!O43</f>
        <v>0</v>
      </c>
      <c r="H43" s="56">
        <f>'A-9 Money amt-% by State'!P43</f>
        <v>0</v>
      </c>
      <c r="I43" s="56">
        <f>'A-9 Money amt-% by State'!Q43</f>
        <v>0.3903103938500421</v>
      </c>
      <c r="J43" s="55">
        <f>'A-9 Money amt-% by State'!R43</f>
        <v>0</v>
      </c>
    </row>
    <row r="44" spans="1:248" s="2" customFormat="1" ht="14.25" thickBot="1">
      <c r="A44" s="57" t="s">
        <v>35</v>
      </c>
      <c r="B44" s="51">
        <f>'A-9 Money amt-% by State'!B44</f>
        <v>1175288</v>
      </c>
      <c r="C44" s="55">
        <f>'A-9 Money amt-% by State'!K44</f>
        <v>0.474410527462205</v>
      </c>
      <c r="D44" s="55">
        <f>'A-9 Money amt-% by State'!L44</f>
        <v>0.09895276732171178</v>
      </c>
      <c r="E44" s="55">
        <f>'A-9 Money amt-% by State'!M44</f>
        <v>0.028625324175861576</v>
      </c>
      <c r="F44" s="55">
        <f>'A-9 Money amt-% by State'!N44</f>
        <v>0.3430997338524685</v>
      </c>
      <c r="G44" s="55">
        <f>'A-9 Money amt-% by State'!O44</f>
        <v>0</v>
      </c>
      <c r="H44" s="56">
        <f>'A-9 Money amt-% by State'!P44</f>
        <v>0.0037327021121631465</v>
      </c>
      <c r="I44" s="56">
        <f>'A-9 Money amt-% by State'!Q44</f>
        <v>0.525589472537795</v>
      </c>
      <c r="J44" s="55">
        <f>'A-9 Money amt-% by State'!R44</f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</row>
    <row r="45" spans="1:10" ht="15" thickBot="1" thickTop="1">
      <c r="A45" s="66" t="s">
        <v>36</v>
      </c>
      <c r="B45" s="60">
        <f>'A-9 Money amt-% by State'!B45</f>
        <v>2489227</v>
      </c>
      <c r="C45" s="64">
        <f>'A-9 Money amt-% by State'!K45</f>
        <v>0.8889639233384501</v>
      </c>
      <c r="D45" s="64">
        <f>'A-9 Money amt-% by State'!L45</f>
        <v>0.32551671663532494</v>
      </c>
      <c r="E45" s="64">
        <f>'A-9 Money amt-% by State'!M45</f>
        <v>0</v>
      </c>
      <c r="F45" s="64">
        <f>'A-9 Money amt-% by State'!N45</f>
        <v>0.5218487506362417</v>
      </c>
      <c r="G45" s="64">
        <f>'A-9 Money amt-% by State'!O45</f>
        <v>0.041598456066883414</v>
      </c>
      <c r="H45" s="65">
        <f>'A-9 Money amt-% by State'!P45</f>
        <v>0</v>
      </c>
      <c r="I45" s="65">
        <f>'A-9 Money amt-% by State'!Q45</f>
        <v>0.09209123956955312</v>
      </c>
      <c r="J45" s="64">
        <f>'A-9 Money amt-% by State'!R45</f>
        <v>0.018944837091996833</v>
      </c>
    </row>
    <row r="46" spans="1:10" ht="14.25" thickTop="1">
      <c r="A46" s="57" t="s">
        <v>37</v>
      </c>
      <c r="B46" s="51">
        <f>'A-9 Money amt-% by State'!B46</f>
        <v>7887696</v>
      </c>
      <c r="C46" s="55">
        <f>'A-9 Money amt-% by State'!K46</f>
        <v>0.7474769565155656</v>
      </c>
      <c r="D46" s="55">
        <f>'A-9 Money amt-% by State'!L46</f>
        <v>0.07551672883944817</v>
      </c>
      <c r="E46" s="55">
        <f>'A-9 Money amt-% by State'!M46</f>
        <v>0.02484096750179013</v>
      </c>
      <c r="F46" s="55">
        <f>'A-9 Money amt-% by State'!N46</f>
        <v>0.08468467851702195</v>
      </c>
      <c r="G46" s="55">
        <f>'A-9 Money amt-% by State'!O46</f>
        <v>0.2875934873757812</v>
      </c>
      <c r="H46" s="56">
        <f>'A-9 Money amt-% by State'!P46</f>
        <v>0.27484109428152403</v>
      </c>
      <c r="I46" s="56">
        <f>'A-9 Money amt-% by State'!Q46</f>
        <v>0.21502641582535637</v>
      </c>
      <c r="J46" s="55">
        <f>'A-9 Money amt-% by State'!R46</f>
        <v>0.03749662765907814</v>
      </c>
    </row>
    <row r="47" spans="1:10" ht="13.5">
      <c r="A47" s="57" t="s">
        <v>38</v>
      </c>
      <c r="B47" s="51">
        <f>'A-9 Money amt-% by State'!B47</f>
        <v>1853475</v>
      </c>
      <c r="C47" s="55">
        <f>'A-9 Money amt-% by State'!K47</f>
        <v>0.5726562268171947</v>
      </c>
      <c r="D47" s="55">
        <f>'A-9 Money amt-% by State'!L47</f>
        <v>0.09991070826420642</v>
      </c>
      <c r="E47" s="55">
        <f>'A-9 Money amt-% by State'!M47</f>
        <v>0.0282701412212196</v>
      </c>
      <c r="F47" s="55">
        <f>'A-9 Money amt-% by State'!N47</f>
        <v>0.022844656658438878</v>
      </c>
      <c r="G47" s="55">
        <f>'A-9 Money amt-% by State'!O47</f>
        <v>0.3012892000161858</v>
      </c>
      <c r="H47" s="56">
        <f>'A-9 Money amt-% by State'!P47</f>
        <v>0.12034152065714401</v>
      </c>
      <c r="I47" s="56">
        <f>'A-9 Money amt-% by State'!Q47</f>
        <v>0.4089243178354173</v>
      </c>
      <c r="J47" s="55">
        <f>'A-9 Money amt-% by State'!R47</f>
        <v>0.018419455347388015</v>
      </c>
    </row>
    <row r="48" spans="1:10" ht="13.5">
      <c r="A48" s="57" t="s">
        <v>39</v>
      </c>
      <c r="B48" s="51">
        <f>'A-9 Money amt-% by State'!B48</f>
        <v>1363038</v>
      </c>
      <c r="C48" s="55">
        <f>'A-9 Money amt-% by State'!K48</f>
        <v>0.15894714600766816</v>
      </c>
      <c r="D48" s="55">
        <f>'A-9 Money amt-% by State'!L48</f>
        <v>0.1216143643830913</v>
      </c>
      <c r="E48" s="55">
        <f>'A-9 Money amt-% by State'!M48</f>
        <v>0</v>
      </c>
      <c r="F48" s="55">
        <f>'A-9 Money amt-% by State'!N48</f>
        <v>0.037332781624576865</v>
      </c>
      <c r="G48" s="55">
        <f>'A-9 Money amt-% by State'!O48</f>
        <v>0</v>
      </c>
      <c r="H48" s="56">
        <f>'A-9 Money amt-% by State'!P48</f>
        <v>0</v>
      </c>
      <c r="I48" s="56">
        <f>'A-9 Money amt-% by State'!Q48</f>
        <v>0.8410528539923319</v>
      </c>
      <c r="J48" s="55">
        <f>'A-9 Money amt-% by State'!R48</f>
        <v>0</v>
      </c>
    </row>
    <row r="49" spans="1:248" s="2" customFormat="1" ht="14.25" thickBot="1">
      <c r="A49" s="57" t="s">
        <v>40</v>
      </c>
      <c r="B49" s="51">
        <f>'A-9 Money amt-% by State'!B49</f>
        <v>5268582</v>
      </c>
      <c r="C49" s="55">
        <f>'A-9 Money amt-% by State'!K49</f>
        <v>0.3475549967714273</v>
      </c>
      <c r="D49" s="55">
        <f>'A-9 Money amt-% by State'!L49</f>
        <v>0.13276950040826924</v>
      </c>
      <c r="E49" s="55">
        <f>'A-9 Money amt-% by State'!M49</f>
        <v>0</v>
      </c>
      <c r="F49" s="55">
        <f>'A-9 Money amt-% by State'!N49</f>
        <v>0.019418887283143737</v>
      </c>
      <c r="G49" s="55">
        <f>'A-9 Money amt-% by State'!O49</f>
        <v>0.19536660908001433</v>
      </c>
      <c r="H49" s="56">
        <f>'A-9 Money amt-% by State'!P49</f>
        <v>0</v>
      </c>
      <c r="I49" s="56">
        <f>'A-9 Money amt-% by State'!Q49</f>
        <v>0.6311994384826886</v>
      </c>
      <c r="J49" s="55">
        <f>'A-9 Money amt-% by State'!R49</f>
        <v>0.021245564745884186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10" ht="15" thickBot="1" thickTop="1">
      <c r="A50" s="66" t="s">
        <v>41</v>
      </c>
      <c r="B50" s="60">
        <f>'A-9 Money amt-% by State'!B50</f>
        <v>378433</v>
      </c>
      <c r="C50" s="64">
        <f>'A-9 Money amt-% by State'!K50</f>
        <v>1</v>
      </c>
      <c r="D50" s="64">
        <f>'A-9 Money amt-% by State'!L50</f>
        <v>0.5169263779850066</v>
      </c>
      <c r="E50" s="64">
        <f>'A-9 Money amt-% by State'!M50</f>
        <v>0</v>
      </c>
      <c r="F50" s="64">
        <f>'A-9 Money amt-% by State'!N50</f>
        <v>0.30261367269767697</v>
      </c>
      <c r="G50" s="64">
        <f>'A-9 Money amt-% by State'!O50</f>
        <v>0.1804599493173164</v>
      </c>
      <c r="H50" s="65">
        <f>'A-9 Money amt-% by State'!P50</f>
        <v>0</v>
      </c>
      <c r="I50" s="65">
        <f>'A-9 Money amt-% by State'!Q50</f>
        <v>0</v>
      </c>
      <c r="J50" s="64">
        <f>'A-9 Money amt-% by State'!R50</f>
        <v>0</v>
      </c>
    </row>
    <row r="51" spans="1:10" ht="14.25" thickTop="1">
      <c r="A51" s="57" t="s">
        <v>42</v>
      </c>
      <c r="B51" s="51">
        <f>'A-9 Money amt-% by State'!B51</f>
        <v>658326</v>
      </c>
      <c r="C51" s="55">
        <f>'A-9 Money amt-% by State'!K51</f>
        <v>0.5155621986675295</v>
      </c>
      <c r="D51" s="55">
        <f>'A-9 Money amt-% by State'!L51</f>
        <v>0.12596494745764256</v>
      </c>
      <c r="E51" s="55">
        <f>'A-9 Money amt-% by State'!M51</f>
        <v>0</v>
      </c>
      <c r="F51" s="55">
        <f>'A-9 Money amt-% by State'!N51</f>
        <v>0.06658099482627149</v>
      </c>
      <c r="G51" s="55">
        <f>'A-9 Money amt-% by State'!O51</f>
        <v>0</v>
      </c>
      <c r="H51" s="56">
        <f>'A-9 Money amt-% by State'!P51</f>
        <v>0.3230162563836154</v>
      </c>
      <c r="I51" s="56">
        <f>'A-9 Money amt-% by State'!Q51</f>
        <v>0.4329162147628986</v>
      </c>
      <c r="J51" s="55">
        <f>'A-9 Money amt-% by State'!R51</f>
        <v>0.05152158656957191</v>
      </c>
    </row>
    <row r="52" spans="1:10" ht="13.5">
      <c r="A52" s="57" t="s">
        <v>43</v>
      </c>
      <c r="B52" s="51">
        <f>'A-9 Money amt-% by State'!B52</f>
        <v>1676666</v>
      </c>
      <c r="C52" s="55">
        <f>'A-9 Money amt-% by State'!K52</f>
        <v>0.7479366791000712</v>
      </c>
      <c r="D52" s="55">
        <f>'A-9 Money amt-% by State'!L52</f>
        <v>0.1313254995330018</v>
      </c>
      <c r="E52" s="55">
        <f>'A-9 Money amt-% by State'!M52</f>
        <v>0.03291591766040464</v>
      </c>
      <c r="F52" s="55">
        <f>'A-9 Money amt-% by State'!N52</f>
        <v>0.20285733712021356</v>
      </c>
      <c r="G52" s="55">
        <f>'A-9 Money amt-% by State'!O52</f>
        <v>0.38083792478645123</v>
      </c>
      <c r="H52" s="56">
        <f>'A-9 Money amt-% by State'!P52</f>
        <v>0</v>
      </c>
      <c r="I52" s="56">
        <f>'A-9 Money amt-% by State'!Q52</f>
        <v>0.2072589293276061</v>
      </c>
      <c r="J52" s="55">
        <f>'A-9 Money amt-% by State'!R52</f>
        <v>0.044804391572322695</v>
      </c>
    </row>
    <row r="53" spans="1:10" ht="13.5">
      <c r="A53" s="57" t="s">
        <v>44</v>
      </c>
      <c r="B53" s="51">
        <f>'A-9 Money amt-% by State'!B53</f>
        <v>416041</v>
      </c>
      <c r="C53" s="55">
        <f>'A-9 Money amt-% by State'!K53</f>
        <v>0.9203179494328684</v>
      </c>
      <c r="D53" s="55">
        <f>'A-9 Money amt-% by State'!L53</f>
        <v>0.19072639475436315</v>
      </c>
      <c r="E53" s="55">
        <f>'A-9 Money amt-% by State'!M53</f>
        <v>0.05286498205705688</v>
      </c>
      <c r="F53" s="55">
        <f>'A-9 Money amt-% by State'!N53</f>
        <v>0.22518934431943005</v>
      </c>
      <c r="G53" s="55">
        <f>'A-9 Money amt-% by State'!O53</f>
        <v>0.4515372283020183</v>
      </c>
      <c r="H53" s="56">
        <f>'A-9 Money amt-% by State'!P53</f>
        <v>0</v>
      </c>
      <c r="I53" s="56">
        <f>'A-9 Money amt-% by State'!Q53</f>
        <v>0.07968205056713161</v>
      </c>
      <c r="J53" s="55">
        <f>'A-9 Money amt-% by State'!R53</f>
        <v>0</v>
      </c>
    </row>
    <row r="54" spans="1:248" s="2" customFormat="1" ht="14.25" thickBot="1">
      <c r="A54" s="57" t="s">
        <v>45</v>
      </c>
      <c r="B54" s="51">
        <f>'A-9 Money amt-% by State'!B54</f>
        <v>828878</v>
      </c>
      <c r="C54" s="55">
        <f>'A-9 Money amt-% by State'!K54</f>
        <v>0.8778264111244357</v>
      </c>
      <c r="D54" s="55">
        <f>'A-9 Money amt-% by State'!L54</f>
        <v>0.3977062969459921</v>
      </c>
      <c r="E54" s="55">
        <f>'A-9 Money amt-% by State'!M54</f>
        <v>0.007238700990978166</v>
      </c>
      <c r="F54" s="55">
        <f>'A-9 Money amt-% by State'!N54</f>
        <v>0</v>
      </c>
      <c r="G54" s="55">
        <f>'A-9 Money amt-% by State'!O54</f>
        <v>0.47288141318746546</v>
      </c>
      <c r="H54" s="56">
        <f>'A-9 Money amt-% by State'!P54</f>
        <v>0</v>
      </c>
      <c r="I54" s="56">
        <f>'A-9 Money amt-% by State'!Q54</f>
        <v>0.03921445616845905</v>
      </c>
      <c r="J54" s="55">
        <f>'A-9 Money amt-% by State'!R54</f>
        <v>0.08295913270710527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</row>
    <row r="55" spans="1:10" ht="15" thickBot="1" thickTop="1">
      <c r="A55" s="66" t="s">
        <v>46</v>
      </c>
      <c r="B55" s="60">
        <f>'A-9 Money amt-% by State'!B55</f>
        <v>5351561</v>
      </c>
      <c r="C55" s="64">
        <f>'A-9 Money amt-% by State'!K55</f>
        <v>0.7426494811513874</v>
      </c>
      <c r="D55" s="64">
        <f>'A-9 Money amt-% by State'!L55</f>
        <v>0.19492088383183898</v>
      </c>
      <c r="E55" s="64">
        <f>'A-9 Money amt-% by State'!M55</f>
        <v>0.04595462893910767</v>
      </c>
      <c r="F55" s="64">
        <f>'A-9 Money amt-% by State'!N55</f>
        <v>0.05257064247235526</v>
      </c>
      <c r="G55" s="64">
        <f>'A-9 Money amt-% by State'!O55</f>
        <v>0.4127238762671303</v>
      </c>
      <c r="H55" s="65">
        <f>'A-9 Money amt-% by State'!P55</f>
        <v>0.03647944964095523</v>
      </c>
      <c r="I55" s="65">
        <f>'A-9 Money amt-% by State'!Q55</f>
        <v>0.2271903468913089</v>
      </c>
      <c r="J55" s="64">
        <f>'A-9 Money amt-% by State'!R55</f>
        <v>0.030160171957303673</v>
      </c>
    </row>
    <row r="56" spans="1:10" ht="14.25" thickTop="1">
      <c r="A56" s="57" t="s">
        <v>47</v>
      </c>
      <c r="B56" s="51">
        <f>'A-9 Money amt-% by State'!B56</f>
        <v>581348</v>
      </c>
      <c r="C56" s="55">
        <f>'A-9 Money amt-% by State'!K56</f>
        <v>0.23536676826960787</v>
      </c>
      <c r="D56" s="55">
        <f>'A-9 Money amt-% by State'!L56</f>
        <v>0.14472914674171064</v>
      </c>
      <c r="E56" s="55">
        <f>'A-9 Money amt-% by State'!M56</f>
        <v>0.0033439523314778754</v>
      </c>
      <c r="F56" s="55">
        <f>'A-9 Money amt-% by State'!N56</f>
        <v>0.08729366919641936</v>
      </c>
      <c r="G56" s="55">
        <f>'A-9 Money amt-% by State'!O56</f>
        <v>0</v>
      </c>
      <c r="H56" s="56">
        <f>'A-9 Money amt-% by State'!P56</f>
        <v>0</v>
      </c>
      <c r="I56" s="56">
        <f>'A-9 Money amt-% by State'!Q56</f>
        <v>0.47102940063438764</v>
      </c>
      <c r="J56" s="55">
        <f>'A-9 Money amt-% by State'!R56</f>
        <v>0.29360383109600446</v>
      </c>
    </row>
    <row r="57" spans="1:10" ht="13.5">
      <c r="A57" s="58" t="s">
        <v>48</v>
      </c>
      <c r="B57" s="51">
        <f>'A-9 Money amt-% by State'!B57</f>
        <v>2115770</v>
      </c>
      <c r="C57" s="55">
        <f>'A-9 Money amt-% by State'!K57</f>
        <v>0.4372894974406481</v>
      </c>
      <c r="D57" s="55">
        <f>'A-9 Money amt-% by State'!L57</f>
        <v>0.17633722001918922</v>
      </c>
      <c r="E57" s="55">
        <f>'A-9 Money amt-% by State'!M57</f>
        <v>0.009160258440189624</v>
      </c>
      <c r="F57" s="55">
        <f>'A-9 Money amt-% by State'!N57</f>
        <v>0</v>
      </c>
      <c r="G57" s="55">
        <f>'A-9 Money amt-% by State'!O57</f>
        <v>0.18449973295774116</v>
      </c>
      <c r="H57" s="56">
        <f>'A-9 Money amt-% by State'!P57</f>
        <v>0.06729228602352808</v>
      </c>
      <c r="I57" s="56">
        <f>'A-9 Money amt-% by State'!Q57</f>
        <v>0.18793394367062582</v>
      </c>
      <c r="J57" s="55">
        <f>'A-9 Money amt-% by State'!R57</f>
        <v>0.3747765588887261</v>
      </c>
    </row>
    <row r="58" spans="1:10" ht="13.5">
      <c r="A58" s="58" t="s">
        <v>49</v>
      </c>
      <c r="B58" s="51">
        <f>'A-9 Money amt-% by State'!B58</f>
        <v>532659</v>
      </c>
      <c r="C58" s="55">
        <f>'A-9 Money amt-% by State'!K58</f>
        <v>0.8341452974604766</v>
      </c>
      <c r="D58" s="55">
        <f>'A-9 Money amt-% by State'!L58</f>
        <v>0.1487142806185571</v>
      </c>
      <c r="E58" s="55">
        <f>'A-9 Money amt-% by State'!M58</f>
        <v>0</v>
      </c>
      <c r="F58" s="55">
        <f>'A-9 Money amt-% by State'!N58</f>
        <v>0.41980704353066406</v>
      </c>
      <c r="G58" s="55">
        <f>'A-9 Money amt-% by State'!O58</f>
        <v>0</v>
      </c>
      <c r="H58" s="56">
        <f>'A-9 Money amt-% by State'!P58</f>
        <v>0.2656239733112554</v>
      </c>
      <c r="I58" s="56">
        <f>'A-9 Money amt-% by State'!Q58</f>
        <v>0.16585470253952342</v>
      </c>
      <c r="J58" s="55">
        <f>'A-9 Money amt-% by State'!R58</f>
        <v>0</v>
      </c>
    </row>
    <row r="59" spans="1:248" s="2" customFormat="1" ht="14.25" thickBot="1">
      <c r="A59" s="58" t="s">
        <v>50</v>
      </c>
      <c r="B59" s="51">
        <f>'A-9 Money amt-% by State'!B59</f>
        <v>1770406</v>
      </c>
      <c r="C59" s="55">
        <f>'A-9 Money amt-% by State'!K59</f>
        <v>0.3298554116965261</v>
      </c>
      <c r="D59" s="55">
        <f>'A-9 Money amt-% by State'!L59</f>
        <v>0.2016401887476658</v>
      </c>
      <c r="E59" s="55">
        <f>'A-9 Money amt-% by State'!M59</f>
        <v>0.02361944096438896</v>
      </c>
      <c r="F59" s="55">
        <f>'A-9 Money amt-% by State'!N59</f>
        <v>0.062063730014471255</v>
      </c>
      <c r="G59" s="55">
        <f>'A-9 Money amt-% by State'!O59</f>
        <v>0.0425320519700001</v>
      </c>
      <c r="H59" s="56">
        <f>'A-9 Money amt-% by State'!P59</f>
        <v>0</v>
      </c>
      <c r="I59" s="56">
        <f>'A-9 Money amt-% by State'!Q59</f>
        <v>0.5327382532594218</v>
      </c>
      <c r="J59" s="55">
        <f>'A-9 Money amt-% by State'!R59</f>
        <v>0.13740633504405203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</row>
    <row r="60" spans="1:10" ht="15" thickBot="1" thickTop="1">
      <c r="A60" s="68" t="s">
        <v>51</v>
      </c>
      <c r="B60" s="60">
        <f>'A-9 Money amt-% by State'!B60</f>
        <v>1994882</v>
      </c>
      <c r="C60" s="64">
        <f>'A-9 Money amt-% by State'!K60</f>
        <v>0.4322972486593192</v>
      </c>
      <c r="D60" s="64">
        <f>'A-9 Money amt-% by State'!L60</f>
        <v>0.16744348788549898</v>
      </c>
      <c r="E60" s="64">
        <f>'A-9 Money amt-% by State'!M60</f>
        <v>0</v>
      </c>
      <c r="F60" s="64">
        <f>'A-9 Money amt-% by State'!N60</f>
        <v>0.039276508585470216</v>
      </c>
      <c r="G60" s="64">
        <f>'A-9 Money amt-% by State'!O60</f>
        <v>0</v>
      </c>
      <c r="H60" s="65">
        <f>'A-9 Money amt-% by State'!P60</f>
        <v>0.22557725218834998</v>
      </c>
      <c r="I60" s="65">
        <f>'A-9 Money amt-% by State'!Q60</f>
        <v>0.5677027513406808</v>
      </c>
      <c r="J60" s="64">
        <f>'A-9 Money amt-% by State'!R60</f>
        <v>0</v>
      </c>
    </row>
    <row r="61" spans="1:10" ht="14.25" thickTop="1">
      <c r="A61" s="57" t="s">
        <v>52</v>
      </c>
      <c r="B61" s="51">
        <f>'A-9 Money amt-% by State'!B61</f>
        <v>799968</v>
      </c>
      <c r="C61" s="55">
        <f>'A-9 Money amt-% by State'!K61</f>
        <v>0.5677914616584664</v>
      </c>
      <c r="D61" s="55">
        <f>'A-9 Money amt-% by State'!L61</f>
        <v>0.13510915436617466</v>
      </c>
      <c r="E61" s="55">
        <f>'A-9 Money amt-% by State'!M61</f>
        <v>0</v>
      </c>
      <c r="F61" s="55">
        <f>'A-9 Money amt-% by State'!N61</f>
        <v>0.1576713068522741</v>
      </c>
      <c r="G61" s="55">
        <f>'A-9 Money amt-% by State'!O61</f>
        <v>0</v>
      </c>
      <c r="H61" s="56">
        <f>'A-9 Money amt-% by State'!P61</f>
        <v>0.2750110004400176</v>
      </c>
      <c r="I61" s="56">
        <f>'A-9 Money amt-% by State'!Q61</f>
        <v>0.3842978719148766</v>
      </c>
      <c r="J61" s="55">
        <f>'A-9 Money amt-% by State'!R61</f>
        <v>0.04791066642665707</v>
      </c>
    </row>
    <row r="62" spans="1:10" ht="13.5">
      <c r="A62" s="57" t="s">
        <v>53</v>
      </c>
      <c r="B62" s="51">
        <f>'A-9 Money amt-% by State'!B62</f>
        <v>256064</v>
      </c>
      <c r="C62" s="55">
        <f>'A-9 Money amt-% by State'!K62</f>
        <v>0.4756974818795301</v>
      </c>
      <c r="D62" s="55">
        <f>'A-9 Money amt-% by State'!L62</f>
        <v>0.2993978067983004</v>
      </c>
      <c r="E62" s="55">
        <f>'A-9 Money amt-% by State'!M62</f>
        <v>0.09147322544363909</v>
      </c>
      <c r="F62" s="55">
        <f>'A-9 Money amt-% by State'!N62</f>
        <v>0.0848264496375906</v>
      </c>
      <c r="G62" s="55">
        <f>'A-9 Money amt-% by State'!O62</f>
        <v>0</v>
      </c>
      <c r="H62" s="56">
        <f>'A-9 Money amt-% by State'!P62</f>
        <v>0</v>
      </c>
      <c r="I62" s="56">
        <f>'A-9 Money amt-% by State'!Q62</f>
        <v>0.4423425393651587</v>
      </c>
      <c r="J62" s="55">
        <f>'A-9 Money amt-% by State'!R62</f>
        <v>0.08195997875531118</v>
      </c>
    </row>
    <row r="63" spans="1:10" ht="14.25">
      <c r="A63" s="20"/>
      <c r="C63" s="22" t="s">
        <v>68</v>
      </c>
      <c r="D63" s="24"/>
      <c r="E63" s="25"/>
      <c r="F63" s="25"/>
      <c r="G63" s="25"/>
      <c r="H63" s="23"/>
      <c r="I63" s="23"/>
      <c r="J63" s="23"/>
    </row>
    <row r="64" spans="1:10" ht="15">
      <c r="A64" s="34"/>
      <c r="B64" s="23"/>
      <c r="C64" s="34"/>
      <c r="D64" s="23"/>
      <c r="E64" s="23"/>
      <c r="F64" s="23"/>
      <c r="G64" s="23"/>
      <c r="H64" s="23"/>
      <c r="I64" s="23"/>
      <c r="J64" s="23"/>
    </row>
    <row r="65" spans="1:10" ht="13.5">
      <c r="A65" s="19"/>
      <c r="B65" s="23"/>
      <c r="C65" s="19"/>
      <c r="D65" s="23"/>
      <c r="E65" s="23"/>
      <c r="F65" s="23"/>
      <c r="G65" s="23"/>
      <c r="H65" s="23"/>
      <c r="I65" s="23"/>
      <c r="J65" s="23"/>
    </row>
    <row r="66" spans="1:10" ht="13.5">
      <c r="A66" s="19"/>
      <c r="B66" s="23"/>
      <c r="C66" s="19"/>
      <c r="D66" s="23"/>
      <c r="E66" s="23"/>
      <c r="F66" s="23"/>
      <c r="G66" s="23"/>
      <c r="H66" s="23"/>
      <c r="I66" s="23"/>
      <c r="J66" s="23"/>
    </row>
    <row r="67" spans="1:10" ht="13.5">
      <c r="A67" s="19"/>
      <c r="B67" s="23"/>
      <c r="C67" s="19"/>
      <c r="D67" s="23"/>
      <c r="E67" s="23"/>
      <c r="F67" s="23"/>
      <c r="G67" s="23"/>
      <c r="H67" s="23"/>
      <c r="I67" s="23"/>
      <c r="J67" s="23"/>
    </row>
    <row r="68" spans="1:10" ht="13.5">
      <c r="A68" s="19"/>
      <c r="B68" s="23"/>
      <c r="C68" s="19"/>
      <c r="D68" s="23"/>
      <c r="E68" s="23"/>
      <c r="F68" s="23"/>
      <c r="G68" s="23"/>
      <c r="H68" s="23"/>
      <c r="I68" s="23"/>
      <c r="J68" s="23"/>
    </row>
    <row r="69" spans="1:10" ht="13.5">
      <c r="A69" s="19"/>
      <c r="B69" s="23"/>
      <c r="C69" s="19"/>
      <c r="D69" s="23"/>
      <c r="E69" s="23"/>
      <c r="F69" s="23"/>
      <c r="G69" s="23"/>
      <c r="H69" s="23"/>
      <c r="I69" s="23"/>
      <c r="J69" s="23"/>
    </row>
    <row r="70" spans="1:10" ht="13.5">
      <c r="A70" s="19"/>
      <c r="B70" s="23"/>
      <c r="C70" s="19"/>
      <c r="D70" s="23"/>
      <c r="E70" s="23"/>
      <c r="F70" s="23"/>
      <c r="G70" s="23"/>
      <c r="H70" s="23"/>
      <c r="I70" s="23"/>
      <c r="J70" s="23"/>
    </row>
    <row r="71" spans="1:10" ht="13.5">
      <c r="A71" s="19"/>
      <c r="B71" s="23"/>
      <c r="C71" s="19"/>
      <c r="D71" s="23"/>
      <c r="E71" s="23"/>
      <c r="F71" s="23"/>
      <c r="G71" s="23"/>
      <c r="H71" s="23"/>
      <c r="I71" s="23"/>
      <c r="J71" s="23"/>
    </row>
    <row r="72" spans="1:10" ht="13.5">
      <c r="A72" s="19"/>
      <c r="B72" s="23"/>
      <c r="C72" s="19"/>
      <c r="D72" s="23"/>
      <c r="E72" s="23"/>
      <c r="F72" s="23"/>
      <c r="G72" s="23"/>
      <c r="H72" s="23"/>
      <c r="I72" s="23"/>
      <c r="J72" s="23"/>
    </row>
    <row r="73" spans="1:10" ht="13.5">
      <c r="A73" s="19"/>
      <c r="B73" s="23"/>
      <c r="C73" s="19"/>
      <c r="D73" s="23"/>
      <c r="E73" s="23"/>
      <c r="F73" s="23"/>
      <c r="G73" s="23"/>
      <c r="H73" s="23"/>
      <c r="I73" s="23"/>
      <c r="J73" s="23"/>
    </row>
    <row r="74" spans="1:10" ht="13.5">
      <c r="A74" s="19"/>
      <c r="B74" s="23"/>
      <c r="C74" s="19"/>
      <c r="D74" s="23"/>
      <c r="E74" s="23"/>
      <c r="F74" s="23"/>
      <c r="G74" s="23"/>
      <c r="H74" s="23"/>
      <c r="I74" s="23"/>
      <c r="J74" s="23"/>
    </row>
    <row r="75" spans="1:10" ht="13.5">
      <c r="A75" s="19"/>
      <c r="B75" s="23"/>
      <c r="C75" s="19"/>
      <c r="D75" s="23"/>
      <c r="E75" s="23"/>
      <c r="F75" s="23"/>
      <c r="G75" s="23"/>
      <c r="H75" s="23"/>
      <c r="I75" s="23"/>
      <c r="J75" s="23"/>
    </row>
    <row r="76" spans="1:10" ht="13.5">
      <c r="A76" s="19"/>
      <c r="B76" s="23"/>
      <c r="C76" s="19"/>
      <c r="D76" s="23"/>
      <c r="E76" s="23"/>
      <c r="F76" s="23"/>
      <c r="G76" s="23"/>
      <c r="H76" s="23"/>
      <c r="I76" s="23"/>
      <c r="J76" s="23"/>
    </row>
    <row r="77" spans="1:10" ht="13.5">
      <c r="A77" s="19"/>
      <c r="B77" s="23"/>
      <c r="C77" s="19"/>
      <c r="D77" s="23"/>
      <c r="E77" s="23"/>
      <c r="F77" s="23"/>
      <c r="G77" s="23"/>
      <c r="H77" s="23"/>
      <c r="I77" s="23"/>
      <c r="J77" s="23"/>
    </row>
    <row r="78" spans="1:10" ht="13.5">
      <c r="A78" s="19"/>
      <c r="B78" s="23"/>
      <c r="C78" s="19"/>
      <c r="D78" s="23"/>
      <c r="E78" s="23"/>
      <c r="F78" s="23"/>
      <c r="G78" s="23"/>
      <c r="H78" s="23"/>
      <c r="I78" s="23"/>
      <c r="J78" s="23"/>
    </row>
    <row r="79" spans="1:10" ht="13.5">
      <c r="A79" s="19"/>
      <c r="B79" s="23"/>
      <c r="C79" s="19"/>
      <c r="D79" s="23"/>
      <c r="E79" s="23"/>
      <c r="F79" s="23"/>
      <c r="G79" s="23"/>
      <c r="H79" s="23"/>
      <c r="I79" s="23"/>
      <c r="J79" s="23"/>
    </row>
    <row r="80" spans="1:10" ht="13.5">
      <c r="A80" s="19"/>
      <c r="B80" s="23"/>
      <c r="C80" s="19"/>
      <c r="D80" s="23"/>
      <c r="E80" s="23"/>
      <c r="F80" s="23"/>
      <c r="G80" s="23"/>
      <c r="H80" s="23"/>
      <c r="I80" s="23"/>
      <c r="J80" s="23"/>
    </row>
    <row r="81" spans="1:10" ht="13.5">
      <c r="A81" s="19"/>
      <c r="B81" s="23"/>
      <c r="C81" s="19"/>
      <c r="D81" s="23"/>
      <c r="E81" s="23"/>
      <c r="F81" s="23"/>
      <c r="G81" s="23"/>
      <c r="H81" s="23"/>
      <c r="I81" s="23"/>
      <c r="J81" s="23"/>
    </row>
    <row r="82" spans="1:10" ht="13.5">
      <c r="A82" s="19"/>
      <c r="B82" s="23"/>
      <c r="C82" s="19"/>
      <c r="D82" s="23"/>
      <c r="E82" s="23"/>
      <c r="F82" s="23"/>
      <c r="G82" s="23"/>
      <c r="H82" s="23"/>
      <c r="I82" s="23"/>
      <c r="J82" s="23"/>
    </row>
    <row r="83" spans="1:10" ht="13.5">
      <c r="A83" s="19"/>
      <c r="B83" s="23"/>
      <c r="C83" s="19"/>
      <c r="D83" s="23"/>
      <c r="E83" s="23"/>
      <c r="F83" s="23"/>
      <c r="G83" s="23"/>
      <c r="H83" s="23"/>
      <c r="I83" s="23"/>
      <c r="J83" s="23"/>
    </row>
    <row r="84" spans="1:10" ht="13.5">
      <c r="A84" s="19"/>
      <c r="B84" s="23"/>
      <c r="C84" s="19"/>
      <c r="D84" s="23"/>
      <c r="E84" s="23"/>
      <c r="F84" s="23"/>
      <c r="G84" s="23"/>
      <c r="H84" s="23"/>
      <c r="I84" s="23"/>
      <c r="J84" s="23"/>
    </row>
    <row r="85" spans="1:10" ht="13.5">
      <c r="A85" s="19"/>
      <c r="B85" s="23"/>
      <c r="C85" s="19"/>
      <c r="D85" s="23"/>
      <c r="E85" s="23"/>
      <c r="F85" s="23"/>
      <c r="G85" s="23"/>
      <c r="H85" s="23"/>
      <c r="I85" s="23"/>
      <c r="J85" s="23"/>
    </row>
    <row r="86" spans="1:10" ht="13.5">
      <c r="A86" s="19"/>
      <c r="B86" s="23"/>
      <c r="C86" s="19"/>
      <c r="D86" s="23"/>
      <c r="E86" s="23"/>
      <c r="F86" s="23"/>
      <c r="G86" s="23"/>
      <c r="H86" s="23"/>
      <c r="I86" s="23"/>
      <c r="J86" s="23"/>
    </row>
    <row r="87" spans="1:10" ht="13.5">
      <c r="A87" s="19"/>
      <c r="B87" s="23"/>
      <c r="C87" s="19"/>
      <c r="D87" s="23"/>
      <c r="E87" s="23"/>
      <c r="F87" s="23"/>
      <c r="G87" s="23"/>
      <c r="H87" s="23"/>
      <c r="I87" s="23"/>
      <c r="J87" s="23"/>
    </row>
    <row r="88" spans="1:10" ht="13.5">
      <c r="A88" s="19"/>
      <c r="B88" s="23"/>
      <c r="C88" s="19"/>
      <c r="D88" s="23"/>
      <c r="E88" s="23"/>
      <c r="F88" s="23"/>
      <c r="G88" s="23"/>
      <c r="H88" s="23"/>
      <c r="I88" s="23"/>
      <c r="J88" s="23"/>
    </row>
    <row r="89" spans="1:10" ht="13.5">
      <c r="A89" s="19"/>
      <c r="B89" s="23"/>
      <c r="C89" s="19"/>
      <c r="D89" s="23"/>
      <c r="E89" s="23"/>
      <c r="F89" s="23"/>
      <c r="G89" s="23"/>
      <c r="H89" s="23"/>
      <c r="I89" s="23"/>
      <c r="J89" s="23"/>
    </row>
    <row r="90" spans="1:10" ht="13.5">
      <c r="A90" s="19"/>
      <c r="B90" s="23"/>
      <c r="C90" s="19"/>
      <c r="D90" s="23"/>
      <c r="E90" s="23"/>
      <c r="F90" s="23"/>
      <c r="G90" s="23"/>
      <c r="H90" s="23"/>
      <c r="I90" s="23"/>
      <c r="J90" s="23"/>
    </row>
    <row r="91" spans="1:10" ht="13.5">
      <c r="A91" s="19"/>
      <c r="B91" s="23"/>
      <c r="C91" s="19"/>
      <c r="D91" s="23"/>
      <c r="E91" s="23"/>
      <c r="F91" s="23"/>
      <c r="G91" s="23"/>
      <c r="H91" s="23"/>
      <c r="I91" s="23"/>
      <c r="J91" s="23"/>
    </row>
    <row r="92" spans="1:10" ht="13.5">
      <c r="A92" s="19"/>
      <c r="B92" s="23"/>
      <c r="C92" s="19"/>
      <c r="D92" s="23"/>
      <c r="E92" s="23"/>
      <c r="F92" s="23"/>
      <c r="G92" s="23"/>
      <c r="H92" s="23"/>
      <c r="I92" s="23"/>
      <c r="J92" s="23"/>
    </row>
    <row r="93" spans="1:10" ht="13.5">
      <c r="A93" s="19"/>
      <c r="B93" s="23"/>
      <c r="C93" s="19"/>
      <c r="D93" s="23"/>
      <c r="E93" s="23"/>
      <c r="F93" s="23"/>
      <c r="G93" s="23"/>
      <c r="H93" s="23"/>
      <c r="I93" s="23"/>
      <c r="J93" s="23"/>
    </row>
    <row r="94" spans="1:10" ht="13.5">
      <c r="A94" s="19"/>
      <c r="B94" s="23"/>
      <c r="C94" s="19"/>
      <c r="D94" s="23"/>
      <c r="E94" s="23"/>
      <c r="F94" s="23"/>
      <c r="G94" s="23"/>
      <c r="H94" s="23"/>
      <c r="I94" s="23"/>
      <c r="J94" s="23"/>
    </row>
    <row r="95" spans="1:10" ht="13.5">
      <c r="A95" s="19"/>
      <c r="B95" s="23"/>
      <c r="C95" s="19"/>
      <c r="D95" s="23"/>
      <c r="E95" s="23"/>
      <c r="F95" s="23"/>
      <c r="G95" s="23"/>
      <c r="H95" s="23"/>
      <c r="I95" s="23"/>
      <c r="J95" s="23"/>
    </row>
    <row r="96" spans="1:10" ht="13.5">
      <c r="A96" s="19"/>
      <c r="B96" s="23"/>
      <c r="C96" s="19"/>
      <c r="D96" s="23"/>
      <c r="E96" s="23"/>
      <c r="F96" s="23"/>
      <c r="G96" s="23"/>
      <c r="H96" s="23"/>
      <c r="I96" s="23"/>
      <c r="J96" s="23"/>
    </row>
    <row r="97" spans="1:10" ht="13.5">
      <c r="A97" s="19"/>
      <c r="B97" s="23"/>
      <c r="C97" s="19"/>
      <c r="D97" s="23"/>
      <c r="E97" s="23"/>
      <c r="F97" s="23"/>
      <c r="G97" s="23"/>
      <c r="H97" s="23"/>
      <c r="I97" s="23"/>
      <c r="J97" s="23"/>
    </row>
    <row r="98" spans="1:10" ht="13.5">
      <c r="A98" s="19"/>
      <c r="B98" s="23"/>
      <c r="C98" s="19"/>
      <c r="D98" s="23"/>
      <c r="E98" s="23"/>
      <c r="F98" s="23"/>
      <c r="G98" s="23"/>
      <c r="H98" s="23"/>
      <c r="I98" s="23"/>
      <c r="J98" s="23"/>
    </row>
    <row r="99" spans="1:10" ht="13.5">
      <c r="A99" s="19"/>
      <c r="B99" s="23"/>
      <c r="C99" s="19"/>
      <c r="D99" s="23"/>
      <c r="E99" s="23"/>
      <c r="F99" s="23"/>
      <c r="G99" s="23"/>
      <c r="H99" s="23"/>
      <c r="I99" s="23"/>
      <c r="J99" s="23"/>
    </row>
    <row r="100" spans="1:10" ht="13.5">
      <c r="A100" s="19"/>
      <c r="B100" s="23"/>
      <c r="C100" s="19"/>
      <c r="D100" s="23"/>
      <c r="E100" s="23"/>
      <c r="F100" s="23"/>
      <c r="G100" s="23"/>
      <c r="H100" s="23"/>
      <c r="I100" s="23"/>
      <c r="J100" s="23"/>
    </row>
    <row r="101" spans="1:10" ht="13.5">
      <c r="A101" s="19"/>
      <c r="B101" s="23"/>
      <c r="C101" s="19"/>
      <c r="D101" s="23"/>
      <c r="E101" s="23"/>
      <c r="F101" s="23"/>
      <c r="G101" s="23"/>
      <c r="H101" s="23"/>
      <c r="I101" s="23"/>
      <c r="J101" s="23"/>
    </row>
    <row r="102" spans="1:10" ht="13.5">
      <c r="A102" s="19"/>
      <c r="B102" s="23"/>
      <c r="C102" s="19"/>
      <c r="D102" s="23"/>
      <c r="E102" s="23"/>
      <c r="F102" s="23"/>
      <c r="G102" s="23"/>
      <c r="H102" s="23"/>
      <c r="I102" s="23"/>
      <c r="J102" s="23"/>
    </row>
    <row r="103" spans="1:10" ht="13.5">
      <c r="A103" s="19"/>
      <c r="B103" s="23"/>
      <c r="C103" s="19"/>
      <c r="D103" s="23"/>
      <c r="E103" s="23"/>
      <c r="F103" s="23"/>
      <c r="G103" s="23"/>
      <c r="H103" s="23"/>
      <c r="I103" s="23"/>
      <c r="J103" s="23"/>
    </row>
    <row r="104" spans="1:10" ht="13.5">
      <c r="A104" s="19"/>
      <c r="B104" s="23"/>
      <c r="C104" s="19"/>
      <c r="D104" s="23"/>
      <c r="E104" s="23"/>
      <c r="F104" s="23"/>
      <c r="G104" s="23"/>
      <c r="H104" s="23"/>
      <c r="I104" s="23"/>
      <c r="J104" s="23"/>
    </row>
    <row r="105" spans="1:10" ht="13.5">
      <c r="A105" s="19"/>
      <c r="B105" s="23"/>
      <c r="C105" s="19"/>
      <c r="D105" s="23"/>
      <c r="E105" s="23"/>
      <c r="F105" s="23"/>
      <c r="G105" s="23"/>
      <c r="H105" s="23"/>
      <c r="I105" s="23"/>
      <c r="J105" s="23"/>
    </row>
    <row r="106" spans="1:10" ht="13.5">
      <c r="A106" s="19"/>
      <c r="B106" s="23"/>
      <c r="C106" s="19"/>
      <c r="D106" s="23"/>
      <c r="E106" s="23"/>
      <c r="F106" s="23"/>
      <c r="G106" s="23"/>
      <c r="H106" s="23"/>
      <c r="I106" s="23"/>
      <c r="J106" s="23"/>
    </row>
    <row r="107" spans="1:10" ht="13.5">
      <c r="A107" s="19"/>
      <c r="B107" s="23"/>
      <c r="C107" s="19"/>
      <c r="D107" s="23"/>
      <c r="E107" s="23"/>
      <c r="F107" s="23"/>
      <c r="G107" s="23"/>
      <c r="H107" s="23"/>
      <c r="I107" s="23"/>
      <c r="J107" s="23"/>
    </row>
    <row r="108" spans="1:10" ht="13.5">
      <c r="A108" s="19"/>
      <c r="B108" s="23"/>
      <c r="C108" s="19"/>
      <c r="D108" s="23"/>
      <c r="E108" s="23"/>
      <c r="F108" s="23"/>
      <c r="G108" s="23"/>
      <c r="H108" s="23"/>
      <c r="I108" s="23"/>
      <c r="J108" s="23"/>
    </row>
    <row r="109" spans="1:10" ht="13.5">
      <c r="A109" s="19"/>
      <c r="B109" s="23"/>
      <c r="C109" s="19"/>
      <c r="D109" s="23"/>
      <c r="E109" s="23"/>
      <c r="F109" s="23"/>
      <c r="G109" s="23"/>
      <c r="H109" s="23"/>
      <c r="I109" s="23"/>
      <c r="J109" s="23"/>
    </row>
    <row r="110" spans="1:10" ht="13.5">
      <c r="A110" s="19"/>
      <c r="B110" s="23"/>
      <c r="C110" s="19"/>
      <c r="D110" s="23"/>
      <c r="E110" s="23"/>
      <c r="F110" s="23"/>
      <c r="G110" s="23"/>
      <c r="H110" s="23"/>
      <c r="I110" s="23"/>
      <c r="J110" s="23"/>
    </row>
    <row r="111" spans="1:10" ht="13.5">
      <c r="A111" s="19"/>
      <c r="B111" s="23"/>
      <c r="C111" s="19"/>
      <c r="D111" s="23"/>
      <c r="E111" s="23"/>
      <c r="F111" s="23"/>
      <c r="G111" s="23"/>
      <c r="H111" s="23"/>
      <c r="I111" s="23"/>
      <c r="J111" s="23"/>
    </row>
    <row r="112" spans="1:10" ht="13.5">
      <c r="A112" s="19"/>
      <c r="B112" s="23"/>
      <c r="C112" s="19"/>
      <c r="D112" s="23"/>
      <c r="E112" s="23"/>
      <c r="F112" s="23"/>
      <c r="G112" s="23"/>
      <c r="H112" s="23"/>
      <c r="I112" s="23"/>
      <c r="J112" s="23"/>
    </row>
    <row r="113" spans="1:10" ht="13.5">
      <c r="A113" s="19"/>
      <c r="B113" s="23"/>
      <c r="C113" s="19"/>
      <c r="D113" s="23"/>
      <c r="E113" s="23"/>
      <c r="F113" s="23"/>
      <c r="G113" s="23"/>
      <c r="H113" s="23"/>
      <c r="I113" s="23"/>
      <c r="J113" s="23"/>
    </row>
    <row r="114" spans="1:10" ht="13.5">
      <c r="A114" s="19"/>
      <c r="B114" s="23"/>
      <c r="C114" s="19"/>
      <c r="D114" s="23"/>
      <c r="E114" s="23"/>
      <c r="F114" s="23"/>
      <c r="G114" s="23"/>
      <c r="H114" s="23"/>
      <c r="I114" s="23"/>
      <c r="J114" s="23"/>
    </row>
    <row r="115" spans="1:10" ht="13.5">
      <c r="A115" s="19"/>
      <c r="B115" s="23"/>
      <c r="C115" s="19"/>
      <c r="D115" s="23"/>
      <c r="E115" s="23"/>
      <c r="F115" s="23"/>
      <c r="G115" s="23"/>
      <c r="H115" s="23"/>
      <c r="I115" s="23"/>
      <c r="J115" s="23"/>
    </row>
    <row r="116" spans="1:10" ht="13.5">
      <c r="A116" s="19"/>
      <c r="B116" s="23"/>
      <c r="C116" s="19"/>
      <c r="D116" s="23"/>
      <c r="E116" s="23"/>
      <c r="F116" s="23"/>
      <c r="G116" s="23"/>
      <c r="H116" s="23"/>
      <c r="I116" s="23"/>
      <c r="J116" s="23"/>
    </row>
    <row r="117" spans="1:10" ht="13.5">
      <c r="A117" s="19"/>
      <c r="B117" s="23"/>
      <c r="C117" s="19"/>
      <c r="D117" s="23"/>
      <c r="E117" s="23"/>
      <c r="F117" s="23"/>
      <c r="G117" s="23"/>
      <c r="H117" s="23"/>
      <c r="I117" s="23"/>
      <c r="J117" s="23"/>
    </row>
    <row r="118" spans="1:10" ht="13.5">
      <c r="A118" s="19"/>
      <c r="B118" s="23"/>
      <c r="C118" s="19"/>
      <c r="D118" s="23"/>
      <c r="E118" s="23"/>
      <c r="F118" s="23"/>
      <c r="G118" s="23"/>
      <c r="H118" s="23"/>
      <c r="I118" s="23"/>
      <c r="J118" s="23"/>
    </row>
    <row r="119" spans="1:10" ht="13.5">
      <c r="A119" s="19"/>
      <c r="B119" s="23"/>
      <c r="C119" s="19"/>
      <c r="D119" s="23"/>
      <c r="E119" s="23"/>
      <c r="F119" s="23"/>
      <c r="G119" s="23"/>
      <c r="H119" s="23"/>
      <c r="I119" s="23"/>
      <c r="J119" s="23"/>
    </row>
    <row r="120" spans="1:10" ht="13.5">
      <c r="A120" s="19"/>
      <c r="B120" s="23"/>
      <c r="C120" s="19"/>
      <c r="D120" s="23"/>
      <c r="E120" s="23"/>
      <c r="F120" s="23"/>
      <c r="G120" s="23"/>
      <c r="H120" s="23"/>
      <c r="I120" s="23"/>
      <c r="J120" s="23"/>
    </row>
    <row r="121" spans="1:10" ht="13.5">
      <c r="A121" s="19"/>
      <c r="B121" s="23"/>
      <c r="C121" s="19"/>
      <c r="D121" s="23"/>
      <c r="E121" s="23"/>
      <c r="F121" s="23"/>
      <c r="G121" s="23"/>
      <c r="H121" s="23"/>
      <c r="I121" s="23"/>
      <c r="J121" s="23"/>
    </row>
    <row r="122" spans="1:10" ht="13.5">
      <c r="A122" s="19"/>
      <c r="B122" s="23"/>
      <c r="C122" s="19"/>
      <c r="D122" s="23"/>
      <c r="E122" s="23"/>
      <c r="F122" s="23"/>
      <c r="G122" s="23"/>
      <c r="H122" s="23"/>
      <c r="I122" s="23"/>
      <c r="J122" s="23"/>
    </row>
    <row r="123" spans="1:10" ht="13.5">
      <c r="A123" s="19"/>
      <c r="B123" s="23"/>
      <c r="C123" s="19"/>
      <c r="D123" s="23"/>
      <c r="E123" s="23"/>
      <c r="F123" s="23"/>
      <c r="G123" s="23"/>
      <c r="H123" s="23"/>
      <c r="I123" s="23"/>
      <c r="J123" s="23"/>
    </row>
    <row r="124" spans="1:10" ht="13.5">
      <c r="A124" s="19"/>
      <c r="B124" s="23"/>
      <c r="C124" s="19"/>
      <c r="D124" s="23"/>
      <c r="E124" s="23"/>
      <c r="F124" s="23"/>
      <c r="G124" s="23"/>
      <c r="H124" s="23"/>
      <c r="I124" s="23"/>
      <c r="J124" s="23"/>
    </row>
    <row r="125" spans="1:10" ht="13.5">
      <c r="A125" s="19"/>
      <c r="B125" s="23"/>
      <c r="C125" s="19"/>
      <c r="D125" s="23"/>
      <c r="E125" s="23"/>
      <c r="F125" s="23"/>
      <c r="G125" s="23"/>
      <c r="H125" s="23"/>
      <c r="I125" s="23"/>
      <c r="J125" s="23"/>
    </row>
    <row r="126" spans="1:10" ht="13.5">
      <c r="A126" s="19"/>
      <c r="B126" s="23"/>
      <c r="C126" s="19"/>
      <c r="D126" s="23"/>
      <c r="E126" s="23"/>
      <c r="F126" s="23"/>
      <c r="G126" s="23"/>
      <c r="H126" s="23"/>
      <c r="I126" s="23"/>
      <c r="J126" s="23"/>
    </row>
    <row r="127" spans="1:10" ht="13.5">
      <c r="A127" s="19"/>
      <c r="B127" s="23"/>
      <c r="C127" s="19"/>
      <c r="D127" s="23"/>
      <c r="E127" s="23"/>
      <c r="F127" s="23"/>
      <c r="G127" s="23"/>
      <c r="H127" s="23"/>
      <c r="I127" s="23"/>
      <c r="J127" s="23"/>
    </row>
    <row r="128" spans="1:10" ht="13.5">
      <c r="A128" s="19"/>
      <c r="B128" s="23"/>
      <c r="C128" s="19"/>
      <c r="D128" s="23"/>
      <c r="E128" s="23"/>
      <c r="F128" s="23"/>
      <c r="G128" s="23"/>
      <c r="H128" s="23"/>
      <c r="I128" s="23"/>
      <c r="J128" s="23"/>
    </row>
  </sheetData>
  <sheetProtection/>
  <hyperlinks>
    <hyperlink ref="K4" location="ToC!A1" display="Table of Contents"/>
  </hyperlinks>
  <printOptions horizontalCentered="1"/>
  <pageMargins left="0.25" right="0.25" top="0.79" bottom="0.5" header="0.35" footer="0.25"/>
  <pageSetup firstPageNumber="1" useFirstPageNumber="1" horizontalDpi="600" verticalDpi="600" orientation="landscape" r:id="rId1"/>
  <headerFooter alignWithMargins="0">
    <oddHeader>&amp;C&amp;"Arial Rounded MT Bold,Bold"&amp;14Table A-9: LTC Ombudsman Program Funding Totals and Percents for FY 2015</oddHeader>
    <oddFooter>&amp;C&amp;"Arial Narrow,Regular"Table A-9: p. &amp;P</oddFooter>
  </headerFooter>
  <rowBreaks count="1" manualBreakCount="1">
    <brk id="3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127"/>
  <sheetViews>
    <sheetView showZero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00390625" style="35" customWidth="1"/>
    <col min="2" max="2" width="12.00390625" style="21" customWidth="1"/>
    <col min="3" max="3" width="11.28125" style="21" customWidth="1"/>
    <col min="4" max="10" width="10.00390625" style="21" customWidth="1"/>
    <col min="11" max="11" width="8.00390625" style="35" customWidth="1"/>
    <col min="12" max="12" width="12.00390625" style="21" customWidth="1"/>
    <col min="13" max="18" width="10.00390625" style="21" customWidth="1"/>
    <col min="19" max="20" width="10.00390625" style="1" customWidth="1"/>
    <col min="21" max="16384" width="9.140625" style="1" customWidth="1"/>
  </cols>
  <sheetData>
    <row r="1" spans="2:18" ht="16.5" customHeight="1">
      <c r="B1" s="72" t="s">
        <v>56</v>
      </c>
      <c r="C1" s="3"/>
      <c r="D1" s="3"/>
      <c r="E1" s="73"/>
      <c r="F1" s="73"/>
      <c r="G1" s="73"/>
      <c r="H1" s="73"/>
      <c r="I1" s="73"/>
      <c r="J1" s="74"/>
      <c r="K1" s="75" t="s">
        <v>57</v>
      </c>
      <c r="L1" s="4"/>
      <c r="M1" s="75"/>
      <c r="N1" s="75"/>
      <c r="O1" s="75"/>
      <c r="P1" s="76"/>
      <c r="Q1" s="76"/>
      <c r="R1" s="75"/>
    </row>
    <row r="2" spans="1:18" ht="15">
      <c r="A2" s="77" t="s">
        <v>0</v>
      </c>
      <c r="B2" s="78" t="s">
        <v>2</v>
      </c>
      <c r="C2" s="79" t="s">
        <v>58</v>
      </c>
      <c r="D2" s="3"/>
      <c r="E2" s="3"/>
      <c r="F2" s="3"/>
      <c r="G2" s="3"/>
      <c r="H2" s="33"/>
      <c r="I2" s="80" t="s">
        <v>0</v>
      </c>
      <c r="J2" s="81" t="s">
        <v>59</v>
      </c>
      <c r="K2" s="5"/>
      <c r="L2" s="82" t="s">
        <v>58</v>
      </c>
      <c r="M2" s="5"/>
      <c r="N2" s="6"/>
      <c r="O2" s="5"/>
      <c r="P2" s="7"/>
      <c r="Q2" s="83" t="s">
        <v>0</v>
      </c>
      <c r="R2" s="81" t="s">
        <v>59</v>
      </c>
    </row>
    <row r="3" spans="1:256" s="32" customFormat="1" ht="15" customHeight="1">
      <c r="A3" s="26"/>
      <c r="B3" s="84" t="s">
        <v>60</v>
      </c>
      <c r="C3" s="27" t="s">
        <v>2</v>
      </c>
      <c r="D3" s="28" t="s">
        <v>61</v>
      </c>
      <c r="E3" s="28"/>
      <c r="F3" s="28" t="s">
        <v>62</v>
      </c>
      <c r="G3" s="28"/>
      <c r="H3" s="29" t="s">
        <v>54</v>
      </c>
      <c r="I3" s="85" t="s">
        <v>63</v>
      </c>
      <c r="J3" s="86" t="s">
        <v>63</v>
      </c>
      <c r="K3" s="30" t="s">
        <v>2</v>
      </c>
      <c r="L3" s="28" t="s">
        <v>61</v>
      </c>
      <c r="M3" s="28"/>
      <c r="N3" s="28" t="s">
        <v>62</v>
      </c>
      <c r="O3" s="28"/>
      <c r="P3" s="31" t="s">
        <v>54</v>
      </c>
      <c r="Q3" s="87" t="s">
        <v>63</v>
      </c>
      <c r="R3" s="86" t="s">
        <v>63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9" ht="13.5" customHeight="1" thickBot="1">
      <c r="A4" s="8"/>
      <c r="B4" s="9"/>
      <c r="C4" s="10"/>
      <c r="D4" s="11" t="s">
        <v>64</v>
      </c>
      <c r="E4" s="12" t="s">
        <v>65</v>
      </c>
      <c r="F4" s="12" t="s">
        <v>66</v>
      </c>
      <c r="G4" s="12" t="s">
        <v>67</v>
      </c>
      <c r="H4" s="13" t="s">
        <v>1</v>
      </c>
      <c r="I4" s="14"/>
      <c r="J4" s="15"/>
      <c r="K4" s="16"/>
      <c r="L4" s="11" t="s">
        <v>64</v>
      </c>
      <c r="M4" s="12" t="s">
        <v>65</v>
      </c>
      <c r="N4" s="12" t="s">
        <v>66</v>
      </c>
      <c r="O4" s="12" t="s">
        <v>67</v>
      </c>
      <c r="P4" s="13" t="s">
        <v>1</v>
      </c>
      <c r="Q4" s="17"/>
      <c r="R4" s="15"/>
      <c r="S4" s="71" t="s">
        <v>69</v>
      </c>
    </row>
    <row r="5" spans="1:256" s="18" customFormat="1" ht="14.25" thickBot="1">
      <c r="A5" s="36" t="s">
        <v>88</v>
      </c>
      <c r="B5" s="37">
        <v>96964406</v>
      </c>
      <c r="C5" s="38">
        <v>52159495</v>
      </c>
      <c r="D5" s="39">
        <v>15500469</v>
      </c>
      <c r="E5" s="39">
        <v>2151256</v>
      </c>
      <c r="F5" s="39">
        <v>12274864</v>
      </c>
      <c r="G5" s="39">
        <v>17001312</v>
      </c>
      <c r="H5" s="40">
        <v>5231594</v>
      </c>
      <c r="I5" s="41">
        <v>38338333</v>
      </c>
      <c r="J5" s="42">
        <v>6466578</v>
      </c>
      <c r="K5" s="43">
        <v>0.5379241430097556</v>
      </c>
      <c r="L5" s="43">
        <v>0.15985730887682642</v>
      </c>
      <c r="M5" s="43">
        <v>0.022186038039566806</v>
      </c>
      <c r="N5" s="43">
        <v>0.12659144222468605</v>
      </c>
      <c r="O5" s="43">
        <v>0.1753355968580883</v>
      </c>
      <c r="P5" s="44">
        <v>0.05395375701058799</v>
      </c>
      <c r="Q5" s="45">
        <v>0.39538563253819137</v>
      </c>
      <c r="R5" s="46">
        <v>0.06669022445205305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18" ht="13.5">
      <c r="A6" s="58" t="s">
        <v>9</v>
      </c>
      <c r="B6" s="51">
        <v>2105861</v>
      </c>
      <c r="C6" s="52">
        <v>489545</v>
      </c>
      <c r="D6" s="52">
        <v>175724</v>
      </c>
      <c r="E6" s="52">
        <v>0</v>
      </c>
      <c r="F6" s="52">
        <v>313821</v>
      </c>
      <c r="G6" s="52">
        <v>0</v>
      </c>
      <c r="H6" s="53">
        <v>0</v>
      </c>
      <c r="I6" s="54">
        <v>1616316</v>
      </c>
      <c r="J6" s="52">
        <v>0</v>
      </c>
      <c r="K6" s="55">
        <v>0.2324678599394737</v>
      </c>
      <c r="L6" s="55">
        <v>0.08344520364829397</v>
      </c>
      <c r="M6" s="55">
        <v>0</v>
      </c>
      <c r="N6" s="55">
        <v>0.14902265629117972</v>
      </c>
      <c r="O6" s="55">
        <v>0</v>
      </c>
      <c r="P6" s="56">
        <v>0</v>
      </c>
      <c r="Q6" s="56">
        <v>0.7675321400605263</v>
      </c>
      <c r="R6" s="55">
        <v>0</v>
      </c>
    </row>
    <row r="7" spans="1:18" ht="13.5">
      <c r="A7" s="57" t="s">
        <v>21</v>
      </c>
      <c r="B7" s="51">
        <v>2791262</v>
      </c>
      <c r="C7" s="52">
        <v>2212038</v>
      </c>
      <c r="D7" s="52">
        <v>335314</v>
      </c>
      <c r="E7" s="52">
        <v>0</v>
      </c>
      <c r="F7" s="52">
        <v>300000</v>
      </c>
      <c r="G7" s="52">
        <v>1576724</v>
      </c>
      <c r="H7" s="53">
        <v>0</v>
      </c>
      <c r="I7" s="54">
        <v>331499</v>
      </c>
      <c r="J7" s="52">
        <v>247725</v>
      </c>
      <c r="K7" s="55">
        <v>0.7924866959819609</v>
      </c>
      <c r="L7" s="55">
        <v>0.1201298910671947</v>
      </c>
      <c r="M7" s="55">
        <v>0</v>
      </c>
      <c r="N7" s="55">
        <v>0.10747826610328948</v>
      </c>
      <c r="O7" s="55">
        <v>0.5648785388114766</v>
      </c>
      <c r="P7" s="56">
        <v>0</v>
      </c>
      <c r="Q7" s="56">
        <v>0.11876312578324787</v>
      </c>
      <c r="R7" s="55">
        <v>0.08875017823479128</v>
      </c>
    </row>
    <row r="8" spans="1:18" ht="13.5">
      <c r="A8" s="57" t="s">
        <v>23</v>
      </c>
      <c r="B8" s="51">
        <v>1006582</v>
      </c>
      <c r="C8" s="52">
        <v>550914</v>
      </c>
      <c r="D8" s="52">
        <v>80187</v>
      </c>
      <c r="E8" s="52">
        <v>26025</v>
      </c>
      <c r="F8" s="52">
        <v>231090</v>
      </c>
      <c r="G8" s="52">
        <v>0</v>
      </c>
      <c r="H8" s="53">
        <v>213612</v>
      </c>
      <c r="I8" s="54">
        <v>455668</v>
      </c>
      <c r="J8" s="52">
        <v>0</v>
      </c>
      <c r="K8" s="55">
        <v>0.5473115950811757</v>
      </c>
      <c r="L8" s="55">
        <v>0.07966266036944829</v>
      </c>
      <c r="M8" s="55">
        <v>0.025854823551384784</v>
      </c>
      <c r="N8" s="55">
        <v>0.22957891160382363</v>
      </c>
      <c r="O8" s="55">
        <v>0</v>
      </c>
      <c r="P8" s="56">
        <v>0.212215199556519</v>
      </c>
      <c r="Q8" s="56">
        <v>0.4526884049188243</v>
      </c>
      <c r="R8" s="55">
        <v>0</v>
      </c>
    </row>
    <row r="9" spans="1:18" ht="13.5">
      <c r="A9" s="57" t="s">
        <v>32</v>
      </c>
      <c r="B9" s="51">
        <v>552970</v>
      </c>
      <c r="C9" s="52">
        <v>348970</v>
      </c>
      <c r="D9" s="52">
        <v>89871</v>
      </c>
      <c r="E9" s="52">
        <v>55099</v>
      </c>
      <c r="F9" s="52">
        <v>0</v>
      </c>
      <c r="G9" s="52">
        <v>0</v>
      </c>
      <c r="H9" s="53">
        <v>204000</v>
      </c>
      <c r="I9" s="54">
        <v>204000</v>
      </c>
      <c r="J9" s="52">
        <v>0</v>
      </c>
      <c r="K9" s="55">
        <v>0.6310830605638642</v>
      </c>
      <c r="L9" s="55">
        <v>0.16252418756894588</v>
      </c>
      <c r="M9" s="55">
        <v>0.09964193355878258</v>
      </c>
      <c r="N9" s="55">
        <v>0</v>
      </c>
      <c r="O9" s="55">
        <v>0</v>
      </c>
      <c r="P9" s="56">
        <v>0.3689169394361358</v>
      </c>
      <c r="Q9" s="56">
        <v>0.3689169394361358</v>
      </c>
      <c r="R9" s="55">
        <v>0</v>
      </c>
    </row>
    <row r="10" spans="1:18" ht="13.5">
      <c r="A10" s="57" t="s">
        <v>42</v>
      </c>
      <c r="B10" s="51">
        <v>658326</v>
      </c>
      <c r="C10" s="52">
        <v>339408</v>
      </c>
      <c r="D10" s="52">
        <v>82926</v>
      </c>
      <c r="E10" s="52">
        <v>0</v>
      </c>
      <c r="F10" s="52">
        <v>43832</v>
      </c>
      <c r="G10" s="52">
        <v>0</v>
      </c>
      <c r="H10" s="53">
        <v>212650</v>
      </c>
      <c r="I10" s="54">
        <v>285000</v>
      </c>
      <c r="J10" s="52">
        <v>33918</v>
      </c>
      <c r="K10" s="55">
        <v>0.5155621986675295</v>
      </c>
      <c r="L10" s="55">
        <v>0.12596494745764256</v>
      </c>
      <c r="M10" s="55">
        <v>0</v>
      </c>
      <c r="N10" s="55">
        <v>0.06658099482627149</v>
      </c>
      <c r="O10" s="55">
        <v>0</v>
      </c>
      <c r="P10" s="56">
        <v>0.3230162563836154</v>
      </c>
      <c r="Q10" s="56">
        <v>0.4329162147628986</v>
      </c>
      <c r="R10" s="55">
        <v>0.05152158656957191</v>
      </c>
    </row>
    <row r="11" spans="1:18" ht="13.5" customHeight="1" thickBot="1">
      <c r="A11" s="57" t="s">
        <v>49</v>
      </c>
      <c r="B11" s="51">
        <v>532659</v>
      </c>
      <c r="C11" s="52">
        <v>444315</v>
      </c>
      <c r="D11" s="52">
        <v>79214</v>
      </c>
      <c r="E11" s="52">
        <v>0</v>
      </c>
      <c r="F11" s="52">
        <v>223614</v>
      </c>
      <c r="G11" s="52">
        <v>0</v>
      </c>
      <c r="H11" s="53">
        <v>141487</v>
      </c>
      <c r="I11" s="54">
        <v>88344</v>
      </c>
      <c r="J11" s="52">
        <v>0</v>
      </c>
      <c r="K11" s="55">
        <v>0.8341452974604766</v>
      </c>
      <c r="L11" s="55">
        <v>0.1487142806185571</v>
      </c>
      <c r="M11" s="55">
        <v>0</v>
      </c>
      <c r="N11" s="55">
        <v>0.41980704353066406</v>
      </c>
      <c r="O11" s="55">
        <v>0</v>
      </c>
      <c r="P11" s="56">
        <v>0.2656239733112554</v>
      </c>
      <c r="Q11" s="56">
        <v>0.16585470253952342</v>
      </c>
      <c r="R11" s="55">
        <v>0</v>
      </c>
    </row>
    <row r="12" spans="1:18" ht="15" thickBot="1" thickTop="1">
      <c r="A12" s="90" t="s">
        <v>72</v>
      </c>
      <c r="B12" s="91">
        <v>7647660</v>
      </c>
      <c r="C12" s="92">
        <v>4385190</v>
      </c>
      <c r="D12" s="92">
        <v>843236</v>
      </c>
      <c r="E12" s="92">
        <v>81124</v>
      </c>
      <c r="F12" s="92">
        <v>1112357</v>
      </c>
      <c r="G12" s="92">
        <v>1576724</v>
      </c>
      <c r="H12" s="93">
        <v>771749</v>
      </c>
      <c r="I12" s="94">
        <v>2980827</v>
      </c>
      <c r="J12" s="95">
        <v>281643</v>
      </c>
      <c r="K12" s="96">
        <v>0.5734028447917402</v>
      </c>
      <c r="L12" s="96">
        <v>0.11026065489313071</v>
      </c>
      <c r="M12" s="96">
        <v>0.01060768914936072</v>
      </c>
      <c r="N12" s="96">
        <v>0.1454506345731897</v>
      </c>
      <c r="O12" s="96">
        <v>0.20617077642049986</v>
      </c>
      <c r="P12" s="96">
        <v>0.10091308975555921</v>
      </c>
      <c r="Q12" s="97">
        <v>0.3897698119424765</v>
      </c>
      <c r="R12" s="96">
        <v>0.03682734326578326</v>
      </c>
    </row>
    <row r="13" spans="1:18" ht="14.25" thickTop="1">
      <c r="A13" s="57" t="s">
        <v>33</v>
      </c>
      <c r="B13" s="51">
        <v>2622192</v>
      </c>
      <c r="C13" s="52">
        <v>839183</v>
      </c>
      <c r="D13" s="52">
        <v>358736</v>
      </c>
      <c r="E13" s="52">
        <v>0</v>
      </c>
      <c r="F13" s="52">
        <v>0</v>
      </c>
      <c r="G13" s="52">
        <v>0</v>
      </c>
      <c r="H13" s="53">
        <v>480447</v>
      </c>
      <c r="I13" s="54">
        <v>1783009</v>
      </c>
      <c r="J13" s="52">
        <v>0</v>
      </c>
      <c r="K13" s="55">
        <v>0.3200311037483144</v>
      </c>
      <c r="L13" s="55">
        <v>0.13680767846137887</v>
      </c>
      <c r="M13" s="55">
        <v>0</v>
      </c>
      <c r="N13" s="55">
        <v>0</v>
      </c>
      <c r="O13" s="55">
        <v>0</v>
      </c>
      <c r="P13" s="56">
        <v>0.1832234252869355</v>
      </c>
      <c r="Q13" s="56">
        <v>0.6799688962516857</v>
      </c>
      <c r="R13" s="55">
        <v>0</v>
      </c>
    </row>
    <row r="14" spans="1:256" s="2" customFormat="1" ht="14.25" thickBot="1">
      <c r="A14" s="57" t="s">
        <v>36</v>
      </c>
      <c r="B14" s="51">
        <v>2489227</v>
      </c>
      <c r="C14" s="52">
        <v>2212833</v>
      </c>
      <c r="D14" s="52">
        <v>810285</v>
      </c>
      <c r="E14" s="52">
        <v>0</v>
      </c>
      <c r="F14" s="52">
        <v>1299000</v>
      </c>
      <c r="G14" s="52">
        <v>103548</v>
      </c>
      <c r="H14" s="53">
        <v>0</v>
      </c>
      <c r="I14" s="54">
        <v>229236</v>
      </c>
      <c r="J14" s="52">
        <v>47158</v>
      </c>
      <c r="K14" s="55">
        <v>0.8889639233384501</v>
      </c>
      <c r="L14" s="55">
        <v>0.32551671663532494</v>
      </c>
      <c r="M14" s="55">
        <v>0</v>
      </c>
      <c r="N14" s="55">
        <v>0.5218487506362417</v>
      </c>
      <c r="O14" s="55">
        <v>0.041598456066883414</v>
      </c>
      <c r="P14" s="56">
        <v>0</v>
      </c>
      <c r="Q14" s="56">
        <v>0.09209123956955312</v>
      </c>
      <c r="R14" s="55">
        <v>0.018944837091996833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18" ht="15" thickBot="1" thickTop="1">
      <c r="A15" s="57" t="s">
        <v>41</v>
      </c>
      <c r="B15" s="51">
        <v>378433</v>
      </c>
      <c r="C15" s="52">
        <v>378433</v>
      </c>
      <c r="D15" s="52">
        <v>195622</v>
      </c>
      <c r="E15" s="52">
        <v>0</v>
      </c>
      <c r="F15" s="52">
        <v>114519</v>
      </c>
      <c r="G15" s="52">
        <v>68292</v>
      </c>
      <c r="H15" s="53">
        <v>0</v>
      </c>
      <c r="I15" s="54">
        <v>0</v>
      </c>
      <c r="J15" s="52">
        <v>0</v>
      </c>
      <c r="K15" s="55">
        <v>1</v>
      </c>
      <c r="L15" s="55">
        <v>0.5169263779850066</v>
      </c>
      <c r="M15" s="55">
        <v>0</v>
      </c>
      <c r="N15" s="55">
        <v>0.30261367269767697</v>
      </c>
      <c r="O15" s="55">
        <v>0.1804599493173164</v>
      </c>
      <c r="P15" s="56">
        <v>0</v>
      </c>
      <c r="Q15" s="56">
        <v>0</v>
      </c>
      <c r="R15" s="55">
        <v>0</v>
      </c>
    </row>
    <row r="16" spans="1:18" ht="15" thickBot="1" thickTop="1">
      <c r="A16" s="90" t="s">
        <v>73</v>
      </c>
      <c r="B16" s="91">
        <v>5489852</v>
      </c>
      <c r="C16" s="92">
        <v>3430449</v>
      </c>
      <c r="D16" s="92">
        <v>1364643</v>
      </c>
      <c r="E16" s="92">
        <v>0</v>
      </c>
      <c r="F16" s="92">
        <v>1413519</v>
      </c>
      <c r="G16" s="92">
        <v>171840</v>
      </c>
      <c r="H16" s="93">
        <v>480447</v>
      </c>
      <c r="I16" s="94">
        <v>2012245</v>
      </c>
      <c r="J16" s="95">
        <v>47158</v>
      </c>
      <c r="K16" s="96">
        <v>0.6248709436975715</v>
      </c>
      <c r="L16" s="96">
        <v>0.2485755535850511</v>
      </c>
      <c r="M16" s="96">
        <v>0</v>
      </c>
      <c r="N16" s="96">
        <v>0.2574785258327547</v>
      </c>
      <c r="O16" s="96">
        <v>0.03130139027427333</v>
      </c>
      <c r="P16" s="96">
        <v>0.08751547400549231</v>
      </c>
      <c r="Q16" s="97">
        <v>0.3665390250957585</v>
      </c>
      <c r="R16" s="96">
        <v>0.008590031206670052</v>
      </c>
    </row>
    <row r="17" spans="1:18" ht="14.25" thickTop="1">
      <c r="A17" s="57" t="s">
        <v>10</v>
      </c>
      <c r="B17" s="51">
        <v>422410</v>
      </c>
      <c r="C17" s="52">
        <v>250935</v>
      </c>
      <c r="D17" s="52">
        <v>78629</v>
      </c>
      <c r="E17" s="52">
        <v>0</v>
      </c>
      <c r="F17" s="52">
        <v>72306</v>
      </c>
      <c r="G17" s="52">
        <v>0</v>
      </c>
      <c r="H17" s="53">
        <v>100000</v>
      </c>
      <c r="I17" s="54">
        <v>171475</v>
      </c>
      <c r="J17" s="52">
        <v>0</v>
      </c>
      <c r="K17" s="55">
        <v>0.5940555384578964</v>
      </c>
      <c r="L17" s="55">
        <v>0.18614379394427216</v>
      </c>
      <c r="M17" s="55">
        <v>0</v>
      </c>
      <c r="N17" s="55">
        <v>0.17117492483605976</v>
      </c>
      <c r="O17" s="55">
        <v>0</v>
      </c>
      <c r="P17" s="56">
        <v>0.23673681967756446</v>
      </c>
      <c r="Q17" s="56">
        <v>0.4059444615421036</v>
      </c>
      <c r="R17" s="55">
        <v>0</v>
      </c>
    </row>
    <row r="18" spans="1:18" ht="13.5">
      <c r="A18" s="57" t="s">
        <v>11</v>
      </c>
      <c r="B18" s="51">
        <v>452564</v>
      </c>
      <c r="C18" s="52">
        <v>264831</v>
      </c>
      <c r="D18" s="52">
        <v>82700</v>
      </c>
      <c r="E18" s="52">
        <v>5829</v>
      </c>
      <c r="F18" s="52">
        <v>176302</v>
      </c>
      <c r="G18" s="52">
        <v>0</v>
      </c>
      <c r="H18" s="53">
        <v>0</v>
      </c>
      <c r="I18" s="54">
        <v>187733</v>
      </c>
      <c r="J18" s="52">
        <v>0</v>
      </c>
      <c r="K18" s="55">
        <v>0.5851791127884675</v>
      </c>
      <c r="L18" s="55">
        <v>0.18273658532273887</v>
      </c>
      <c r="M18" s="55">
        <v>0.012879946261744196</v>
      </c>
      <c r="N18" s="55">
        <v>0.3895625812039844</v>
      </c>
      <c r="O18" s="55">
        <v>0</v>
      </c>
      <c r="P18" s="56">
        <v>0</v>
      </c>
      <c r="Q18" s="56">
        <v>0.4148208872115325</v>
      </c>
      <c r="R18" s="55">
        <v>0</v>
      </c>
    </row>
    <row r="19" spans="1:256" s="2" customFormat="1" ht="14.25" thickBot="1">
      <c r="A19" s="57" t="s">
        <v>22</v>
      </c>
      <c r="B19" s="51">
        <v>2401473</v>
      </c>
      <c r="C19" s="52">
        <v>659147</v>
      </c>
      <c r="D19" s="52">
        <v>274567</v>
      </c>
      <c r="E19" s="52">
        <v>78087</v>
      </c>
      <c r="F19" s="52">
        <v>125000</v>
      </c>
      <c r="G19" s="52">
        <v>181493</v>
      </c>
      <c r="H19" s="53">
        <v>0</v>
      </c>
      <c r="I19" s="54">
        <v>1455867</v>
      </c>
      <c r="J19" s="52">
        <v>286459</v>
      </c>
      <c r="K19" s="55">
        <v>0.2744761236124662</v>
      </c>
      <c r="L19" s="55">
        <v>0.11433274494445701</v>
      </c>
      <c r="M19" s="55">
        <v>0.03251629312509447</v>
      </c>
      <c r="N19" s="55">
        <v>0.05205138679468809</v>
      </c>
      <c r="O19" s="55">
        <v>0.0755756987482266</v>
      </c>
      <c r="P19" s="56">
        <v>0</v>
      </c>
      <c r="Q19" s="56">
        <v>0.6062391707089774</v>
      </c>
      <c r="R19" s="55">
        <v>0.11928470567855645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18" ht="14.25" thickTop="1">
      <c r="A20" s="57" t="s">
        <v>40</v>
      </c>
      <c r="B20" s="51">
        <v>5268582</v>
      </c>
      <c r="C20" s="52">
        <v>1831122</v>
      </c>
      <c r="D20" s="52">
        <v>699507</v>
      </c>
      <c r="E20" s="52">
        <v>0</v>
      </c>
      <c r="F20" s="52">
        <v>102310</v>
      </c>
      <c r="G20" s="52">
        <v>1029305</v>
      </c>
      <c r="H20" s="53">
        <v>0</v>
      </c>
      <c r="I20" s="54">
        <v>3325526</v>
      </c>
      <c r="J20" s="52">
        <v>111934</v>
      </c>
      <c r="K20" s="55">
        <v>0.3475549967714273</v>
      </c>
      <c r="L20" s="55">
        <v>0.13276950040826924</v>
      </c>
      <c r="M20" s="55">
        <v>0</v>
      </c>
      <c r="N20" s="55">
        <v>0.019418887283143737</v>
      </c>
      <c r="O20" s="55">
        <v>0.19536660908001433</v>
      </c>
      <c r="P20" s="56">
        <v>0</v>
      </c>
      <c r="Q20" s="56">
        <v>0.6311994384826886</v>
      </c>
      <c r="R20" s="55">
        <v>0.021245564745884186</v>
      </c>
    </row>
    <row r="21" spans="1:18" ht="13.5">
      <c r="A21" s="57" t="s">
        <v>48</v>
      </c>
      <c r="B21" s="51">
        <v>2115770</v>
      </c>
      <c r="C21" s="52">
        <v>925204</v>
      </c>
      <c r="D21" s="52">
        <v>373089</v>
      </c>
      <c r="E21" s="52">
        <v>19381</v>
      </c>
      <c r="F21" s="52">
        <v>0</v>
      </c>
      <c r="G21" s="52">
        <v>390359</v>
      </c>
      <c r="H21" s="53">
        <v>142375</v>
      </c>
      <c r="I21" s="54">
        <v>397625</v>
      </c>
      <c r="J21" s="52">
        <v>792941</v>
      </c>
      <c r="K21" s="55">
        <v>0.4372894974406481</v>
      </c>
      <c r="L21" s="55">
        <v>0.17633722001918922</v>
      </c>
      <c r="M21" s="55">
        <v>0.009160258440189624</v>
      </c>
      <c r="N21" s="55">
        <v>0</v>
      </c>
      <c r="O21" s="55">
        <v>0.18449973295774116</v>
      </c>
      <c r="P21" s="56">
        <v>0.06729228602352808</v>
      </c>
      <c r="Q21" s="56">
        <v>0.18793394367062582</v>
      </c>
      <c r="R21" s="55">
        <v>0.3747765588887261</v>
      </c>
    </row>
    <row r="22" spans="1:18" ht="14.25" thickBot="1">
      <c r="A22" s="57" t="s">
        <v>52</v>
      </c>
      <c r="B22" s="51">
        <v>799968</v>
      </c>
      <c r="C22" s="52">
        <v>454215</v>
      </c>
      <c r="D22" s="52">
        <v>108083</v>
      </c>
      <c r="E22" s="52">
        <v>0</v>
      </c>
      <c r="F22" s="52">
        <v>126132</v>
      </c>
      <c r="G22" s="52">
        <v>0</v>
      </c>
      <c r="H22" s="53">
        <v>220000</v>
      </c>
      <c r="I22" s="54">
        <v>307426</v>
      </c>
      <c r="J22" s="52">
        <v>38327</v>
      </c>
      <c r="K22" s="55">
        <v>0.5677914616584664</v>
      </c>
      <c r="L22" s="55">
        <v>0.13510915436617466</v>
      </c>
      <c r="M22" s="55">
        <v>0</v>
      </c>
      <c r="N22" s="55">
        <v>0.1576713068522741</v>
      </c>
      <c r="O22" s="55">
        <v>0</v>
      </c>
      <c r="P22" s="56">
        <v>0.2750110004400176</v>
      </c>
      <c r="Q22" s="56">
        <v>0.3842978719148766</v>
      </c>
      <c r="R22" s="55">
        <v>0.04791066642665707</v>
      </c>
    </row>
    <row r="23" spans="1:18" ht="15" thickBot="1" thickTop="1">
      <c r="A23" s="90" t="s">
        <v>74</v>
      </c>
      <c r="B23" s="91">
        <v>11460767</v>
      </c>
      <c r="C23" s="92">
        <v>4385454</v>
      </c>
      <c r="D23" s="92">
        <v>1616575</v>
      </c>
      <c r="E23" s="92">
        <v>103297</v>
      </c>
      <c r="F23" s="92">
        <v>602050</v>
      </c>
      <c r="G23" s="92">
        <v>1601157</v>
      </c>
      <c r="H23" s="93">
        <v>462375</v>
      </c>
      <c r="I23" s="94">
        <v>5845652</v>
      </c>
      <c r="J23" s="95">
        <v>1229661</v>
      </c>
      <c r="K23" s="96">
        <v>0.3826492589893853</v>
      </c>
      <c r="L23" s="96">
        <v>0.14105295047006888</v>
      </c>
      <c r="M23" s="96">
        <v>0.009013096592924366</v>
      </c>
      <c r="N23" s="96">
        <v>0.05253138816974466</v>
      </c>
      <c r="O23" s="96">
        <v>0.1397076652897664</v>
      </c>
      <c r="P23" s="96">
        <v>0.04034415846688097</v>
      </c>
      <c r="Q23" s="97">
        <v>0.5100576601897587</v>
      </c>
      <c r="R23" s="96">
        <v>0.10729308082085606</v>
      </c>
    </row>
    <row r="24" spans="1:256" s="2" customFormat="1" ht="15" thickBot="1" thickTop="1">
      <c r="A24" s="57" t="s">
        <v>4</v>
      </c>
      <c r="B24" s="51">
        <v>1481888</v>
      </c>
      <c r="C24" s="52">
        <v>612007</v>
      </c>
      <c r="D24" s="52">
        <v>238481</v>
      </c>
      <c r="E24" s="52">
        <v>81992</v>
      </c>
      <c r="F24" s="52">
        <v>61988</v>
      </c>
      <c r="G24" s="52">
        <v>158344</v>
      </c>
      <c r="H24" s="53">
        <v>71202</v>
      </c>
      <c r="I24" s="54">
        <v>815953</v>
      </c>
      <c r="J24" s="52">
        <v>53928</v>
      </c>
      <c r="K24" s="55">
        <v>0.41299140015979613</v>
      </c>
      <c r="L24" s="55">
        <v>0.1609305156665011</v>
      </c>
      <c r="M24" s="55">
        <v>0.05532941760780842</v>
      </c>
      <c r="N24" s="55">
        <v>0.04183042173227666</v>
      </c>
      <c r="O24" s="55">
        <v>0.10685287956984603</v>
      </c>
      <c r="P24" s="56">
        <v>0.04804816558336392</v>
      </c>
      <c r="Q24" s="56">
        <v>0.5506171856442592</v>
      </c>
      <c r="R24" s="55">
        <v>0.03639141419594463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18" ht="14.25" thickTop="1">
      <c r="A25" s="57" t="s">
        <v>12</v>
      </c>
      <c r="B25" s="51">
        <v>2853318</v>
      </c>
      <c r="C25" s="52">
        <v>1575677</v>
      </c>
      <c r="D25" s="52">
        <v>1171017</v>
      </c>
      <c r="E25" s="52">
        <v>0</v>
      </c>
      <c r="F25" s="52">
        <v>404660</v>
      </c>
      <c r="G25" s="52">
        <v>0</v>
      </c>
      <c r="H25" s="53">
        <v>0</v>
      </c>
      <c r="I25" s="54">
        <v>1277641</v>
      </c>
      <c r="J25" s="52">
        <v>0</v>
      </c>
      <c r="K25" s="55">
        <v>0.5522262152343342</v>
      </c>
      <c r="L25" s="55">
        <v>0.4104053596549701</v>
      </c>
      <c r="M25" s="55">
        <v>0</v>
      </c>
      <c r="N25" s="55">
        <v>0.1418208555793641</v>
      </c>
      <c r="O25" s="55">
        <v>0</v>
      </c>
      <c r="P25" s="56">
        <v>0</v>
      </c>
      <c r="Q25" s="56">
        <v>0.4477737847656658</v>
      </c>
      <c r="R25" s="55">
        <v>0</v>
      </c>
    </row>
    <row r="26" spans="1:18" ht="13.5">
      <c r="A26" s="57" t="s">
        <v>13</v>
      </c>
      <c r="B26" s="51">
        <v>2585517</v>
      </c>
      <c r="C26" s="52">
        <v>1358150</v>
      </c>
      <c r="D26" s="52">
        <v>383701</v>
      </c>
      <c r="E26" s="52">
        <v>0</v>
      </c>
      <c r="F26" s="52">
        <v>258816</v>
      </c>
      <c r="G26" s="52">
        <v>692257</v>
      </c>
      <c r="H26" s="53">
        <v>23376</v>
      </c>
      <c r="I26" s="54">
        <v>1112971</v>
      </c>
      <c r="J26" s="52">
        <v>114396</v>
      </c>
      <c r="K26" s="55">
        <v>0.5252914600832251</v>
      </c>
      <c r="L26" s="55">
        <v>0.14840397491101393</v>
      </c>
      <c r="M26" s="55">
        <v>0</v>
      </c>
      <c r="N26" s="55">
        <v>0.10010222326907926</v>
      </c>
      <c r="O26" s="55">
        <v>0.2677441300908097</v>
      </c>
      <c r="P26" s="56">
        <v>0.009041131812322255</v>
      </c>
      <c r="Q26" s="56">
        <v>0.43046361714117526</v>
      </c>
      <c r="R26" s="55">
        <v>0.04424492277559962</v>
      </c>
    </row>
    <row r="27" spans="1:18" ht="13.5">
      <c r="A27" s="57" t="s">
        <v>55</v>
      </c>
      <c r="B27" s="51">
        <v>1987490</v>
      </c>
      <c r="C27" s="52">
        <v>725490</v>
      </c>
      <c r="D27" s="52">
        <v>124773</v>
      </c>
      <c r="E27" s="52">
        <v>70042</v>
      </c>
      <c r="F27" s="52">
        <v>189172</v>
      </c>
      <c r="G27" s="52">
        <v>341503</v>
      </c>
      <c r="H27" s="53">
        <v>0</v>
      </c>
      <c r="I27" s="54">
        <v>1211690</v>
      </c>
      <c r="J27" s="52">
        <v>50310</v>
      </c>
      <c r="K27" s="55">
        <v>0.36502825171447406</v>
      </c>
      <c r="L27" s="55">
        <v>0.06277918379463544</v>
      </c>
      <c r="M27" s="55">
        <v>0.035241435177032335</v>
      </c>
      <c r="N27" s="55">
        <v>0.09518135940306618</v>
      </c>
      <c r="O27" s="55">
        <v>0.17182627333974007</v>
      </c>
      <c r="P27" s="56">
        <v>0</v>
      </c>
      <c r="Q27" s="56">
        <v>0.6096584133756647</v>
      </c>
      <c r="R27" s="55">
        <v>0.025313334909861183</v>
      </c>
    </row>
    <row r="28" spans="1:18" ht="13.5">
      <c r="A28" s="57" t="s">
        <v>27</v>
      </c>
      <c r="B28" s="51">
        <v>1095229</v>
      </c>
      <c r="C28" s="52">
        <v>915709</v>
      </c>
      <c r="D28" s="52">
        <v>132299</v>
      </c>
      <c r="E28" s="52">
        <v>8538</v>
      </c>
      <c r="F28" s="52">
        <v>60000</v>
      </c>
      <c r="G28" s="52">
        <v>570162</v>
      </c>
      <c r="H28" s="53">
        <v>144710</v>
      </c>
      <c r="I28" s="54">
        <v>46972</v>
      </c>
      <c r="J28" s="52">
        <v>132548</v>
      </c>
      <c r="K28" s="55">
        <v>0.8360890736092634</v>
      </c>
      <c r="L28" s="55">
        <v>0.12079574226029442</v>
      </c>
      <c r="M28" s="55">
        <v>0.007795629955013974</v>
      </c>
      <c r="N28" s="55">
        <v>0.05478306363326756</v>
      </c>
      <c r="O28" s="55">
        <v>0.5205870187878516</v>
      </c>
      <c r="P28" s="56">
        <v>0.13212761897283581</v>
      </c>
      <c r="Q28" s="56">
        <v>0.04288783441636407</v>
      </c>
      <c r="R28" s="55">
        <v>0.12102309197437248</v>
      </c>
    </row>
    <row r="29" spans="1:256" s="2" customFormat="1" ht="14.25" thickBot="1">
      <c r="A29" s="57" t="s">
        <v>29</v>
      </c>
      <c r="B29" s="51">
        <v>4230165</v>
      </c>
      <c r="C29" s="52">
        <v>2297746</v>
      </c>
      <c r="D29" s="52">
        <v>615397</v>
      </c>
      <c r="E29" s="52">
        <v>122471</v>
      </c>
      <c r="F29" s="52">
        <v>369776</v>
      </c>
      <c r="G29" s="52">
        <v>1190102</v>
      </c>
      <c r="H29" s="53">
        <v>0</v>
      </c>
      <c r="I29" s="54">
        <v>1603889</v>
      </c>
      <c r="J29" s="52">
        <v>328530</v>
      </c>
      <c r="K29" s="55">
        <v>0.5431811761479753</v>
      </c>
      <c r="L29" s="55">
        <v>0.14547824966638417</v>
      </c>
      <c r="M29" s="55">
        <v>0.028951825756205727</v>
      </c>
      <c r="N29" s="55">
        <v>0.08741408432058796</v>
      </c>
      <c r="O29" s="55">
        <v>0.28133701640479747</v>
      </c>
      <c r="P29" s="56">
        <v>0</v>
      </c>
      <c r="Q29" s="56">
        <v>0.37915518661801606</v>
      </c>
      <c r="R29" s="55">
        <v>0.0776636372340086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18" ht="14.25" thickTop="1">
      <c r="A30" s="57" t="s">
        <v>43</v>
      </c>
      <c r="B30" s="51">
        <v>1676666</v>
      </c>
      <c r="C30" s="52">
        <v>1254040</v>
      </c>
      <c r="D30" s="52">
        <v>220189</v>
      </c>
      <c r="E30" s="52">
        <v>55189</v>
      </c>
      <c r="F30" s="52">
        <v>340124</v>
      </c>
      <c r="G30" s="52">
        <v>638538</v>
      </c>
      <c r="H30" s="53">
        <v>0</v>
      </c>
      <c r="I30" s="54">
        <v>347504</v>
      </c>
      <c r="J30" s="52">
        <v>75122</v>
      </c>
      <c r="K30" s="55">
        <v>0.7479366791000712</v>
      </c>
      <c r="L30" s="55">
        <v>0.1313254995330018</v>
      </c>
      <c r="M30" s="55">
        <v>0.03291591766040464</v>
      </c>
      <c r="N30" s="55">
        <v>0.20285733712021356</v>
      </c>
      <c r="O30" s="55">
        <v>0.38083792478645123</v>
      </c>
      <c r="P30" s="56">
        <v>0</v>
      </c>
      <c r="Q30" s="56">
        <v>0.2072589293276061</v>
      </c>
      <c r="R30" s="55">
        <v>0.044804391572322695</v>
      </c>
    </row>
    <row r="31" spans="1:18" ht="14.25" thickBot="1">
      <c r="A31" s="57" t="s">
        <v>45</v>
      </c>
      <c r="B31" s="51">
        <v>828878</v>
      </c>
      <c r="C31" s="52">
        <v>727611</v>
      </c>
      <c r="D31" s="52">
        <v>329650</v>
      </c>
      <c r="E31" s="52">
        <v>6000</v>
      </c>
      <c r="F31" s="52">
        <v>0</v>
      </c>
      <c r="G31" s="52">
        <v>391961</v>
      </c>
      <c r="H31" s="53">
        <v>0</v>
      </c>
      <c r="I31" s="54">
        <v>32504</v>
      </c>
      <c r="J31" s="52">
        <v>68763</v>
      </c>
      <c r="K31" s="55">
        <v>0.8778264111244357</v>
      </c>
      <c r="L31" s="55">
        <v>0.3977062969459921</v>
      </c>
      <c r="M31" s="55">
        <v>0.007238700990978166</v>
      </c>
      <c r="N31" s="55">
        <v>0</v>
      </c>
      <c r="O31" s="55">
        <v>0.47288141318746546</v>
      </c>
      <c r="P31" s="56">
        <v>0</v>
      </c>
      <c r="Q31" s="56">
        <v>0.03921445616845905</v>
      </c>
      <c r="R31" s="55">
        <v>0.08295913270710527</v>
      </c>
    </row>
    <row r="32" spans="1:18" ht="15" thickBot="1" thickTop="1">
      <c r="A32" s="90" t="s">
        <v>75</v>
      </c>
      <c r="B32" s="91">
        <v>16739151</v>
      </c>
      <c r="C32" s="92">
        <v>9466430</v>
      </c>
      <c r="D32" s="92">
        <v>3215507</v>
      </c>
      <c r="E32" s="92">
        <v>344232</v>
      </c>
      <c r="F32" s="92">
        <v>1684536</v>
      </c>
      <c r="G32" s="92">
        <v>3982867</v>
      </c>
      <c r="H32" s="93">
        <v>239288</v>
      </c>
      <c r="I32" s="94">
        <v>6449124</v>
      </c>
      <c r="J32" s="95">
        <v>823597</v>
      </c>
      <c r="K32" s="96">
        <v>0.5655262922235422</v>
      </c>
      <c r="L32" s="96">
        <v>0.19209498737421032</v>
      </c>
      <c r="M32" s="96">
        <v>0.02056448382597182</v>
      </c>
      <c r="N32" s="96">
        <v>0.10063449454515346</v>
      </c>
      <c r="O32" s="96">
        <v>0.23793721676804278</v>
      </c>
      <c r="P32" s="96">
        <v>0.014295109710163914</v>
      </c>
      <c r="Q32" s="97">
        <v>0.38527186952313175</v>
      </c>
      <c r="R32" s="96">
        <v>0.04920183825332599</v>
      </c>
    </row>
    <row r="33" spans="1:18" ht="14.25" thickTop="1">
      <c r="A33" s="57" t="s">
        <v>17</v>
      </c>
      <c r="B33" s="51">
        <v>4667534</v>
      </c>
      <c r="C33" s="52">
        <v>2045980</v>
      </c>
      <c r="D33" s="52">
        <v>666728</v>
      </c>
      <c r="E33" s="52">
        <v>228624</v>
      </c>
      <c r="F33" s="52">
        <v>1150628</v>
      </c>
      <c r="G33" s="52">
        <v>0</v>
      </c>
      <c r="H33" s="53">
        <v>0</v>
      </c>
      <c r="I33" s="54">
        <v>2137912</v>
      </c>
      <c r="J33" s="52">
        <v>483642</v>
      </c>
      <c r="K33" s="55">
        <v>0.4383428165708059</v>
      </c>
      <c r="L33" s="55">
        <v>0.1428437371854174</v>
      </c>
      <c r="M33" s="55">
        <v>0.04898175353409316</v>
      </c>
      <c r="N33" s="55">
        <v>0.24651732585129535</v>
      </c>
      <c r="O33" s="55">
        <v>0</v>
      </c>
      <c r="P33" s="56">
        <v>0</v>
      </c>
      <c r="Q33" s="56">
        <v>0.4580388702042663</v>
      </c>
      <c r="R33" s="55">
        <v>0.10361831322492776</v>
      </c>
    </row>
    <row r="34" spans="1:256" s="2" customFormat="1" ht="14.25" thickBot="1">
      <c r="A34" s="57" t="s">
        <v>18</v>
      </c>
      <c r="B34" s="51">
        <v>930825</v>
      </c>
      <c r="C34" s="52">
        <v>573274</v>
      </c>
      <c r="D34" s="52">
        <v>338903</v>
      </c>
      <c r="E34" s="52">
        <v>0</v>
      </c>
      <c r="F34" s="52">
        <v>0</v>
      </c>
      <c r="G34" s="52">
        <v>234371</v>
      </c>
      <c r="H34" s="53">
        <v>0</v>
      </c>
      <c r="I34" s="54">
        <v>310542</v>
      </c>
      <c r="J34" s="52">
        <v>47009</v>
      </c>
      <c r="K34" s="55">
        <v>0.6158773131361964</v>
      </c>
      <c r="L34" s="55">
        <v>0.36408884591625706</v>
      </c>
      <c r="M34" s="55">
        <v>0</v>
      </c>
      <c r="N34" s="55">
        <v>0</v>
      </c>
      <c r="O34" s="55">
        <v>0.2517884672199393</v>
      </c>
      <c r="P34" s="56">
        <v>0</v>
      </c>
      <c r="Q34" s="56">
        <v>0.3336201756506325</v>
      </c>
      <c r="R34" s="55">
        <v>0.05050251121317111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18" ht="14.25" thickTop="1">
      <c r="A35" s="57" t="s">
        <v>24</v>
      </c>
      <c r="B35" s="51">
        <v>1677881</v>
      </c>
      <c r="C35" s="52">
        <v>780768</v>
      </c>
      <c r="D35" s="52">
        <v>466348</v>
      </c>
      <c r="E35" s="52">
        <v>82000</v>
      </c>
      <c r="F35" s="52">
        <v>111396</v>
      </c>
      <c r="G35" s="52">
        <v>121024</v>
      </c>
      <c r="H35" s="53">
        <v>0</v>
      </c>
      <c r="I35" s="54">
        <v>769413</v>
      </c>
      <c r="J35" s="52">
        <v>127700</v>
      </c>
      <c r="K35" s="55">
        <v>0.46532978202864206</v>
      </c>
      <c r="L35" s="55">
        <v>0.2779386619194091</v>
      </c>
      <c r="M35" s="55">
        <v>0.048871165475978334</v>
      </c>
      <c r="N35" s="55">
        <v>0.06639088230929369</v>
      </c>
      <c r="O35" s="55">
        <v>0.072129072323961</v>
      </c>
      <c r="P35" s="56">
        <v>0</v>
      </c>
      <c r="Q35" s="56">
        <v>0.4585623175898648</v>
      </c>
      <c r="R35" s="55">
        <v>0.07610790038149308</v>
      </c>
    </row>
    <row r="36" spans="1:18" ht="13.5">
      <c r="A36" s="57" t="s">
        <v>25</v>
      </c>
      <c r="B36" s="51">
        <v>1996908</v>
      </c>
      <c r="C36" s="52">
        <v>1489174</v>
      </c>
      <c r="D36" s="52">
        <v>259630</v>
      </c>
      <c r="E36" s="52">
        <v>0</v>
      </c>
      <c r="F36" s="52">
        <v>1229544</v>
      </c>
      <c r="G36" s="52">
        <v>0</v>
      </c>
      <c r="H36" s="53">
        <v>0</v>
      </c>
      <c r="I36" s="54">
        <v>507734</v>
      </c>
      <c r="J36" s="52">
        <v>0</v>
      </c>
      <c r="K36" s="55">
        <v>0.7457399139069001</v>
      </c>
      <c r="L36" s="55">
        <v>0.1300160047433332</v>
      </c>
      <c r="M36" s="55">
        <v>0</v>
      </c>
      <c r="N36" s="55">
        <v>0.6157239091635669</v>
      </c>
      <c r="O36" s="55">
        <v>0</v>
      </c>
      <c r="P36" s="56">
        <v>0</v>
      </c>
      <c r="Q36" s="56">
        <v>0.2542600860930999</v>
      </c>
      <c r="R36" s="55">
        <v>0</v>
      </c>
    </row>
    <row r="37" spans="1:18" ht="13.5">
      <c r="A37" s="57" t="s">
        <v>37</v>
      </c>
      <c r="B37" s="51">
        <v>7887696</v>
      </c>
      <c r="C37" s="52">
        <v>5895871</v>
      </c>
      <c r="D37" s="52">
        <v>595653</v>
      </c>
      <c r="E37" s="52">
        <v>195938</v>
      </c>
      <c r="F37" s="52">
        <v>667967</v>
      </c>
      <c r="G37" s="52">
        <v>2268450</v>
      </c>
      <c r="H37" s="53">
        <v>2167863</v>
      </c>
      <c r="I37" s="54">
        <v>1696063</v>
      </c>
      <c r="J37" s="52">
        <v>295762</v>
      </c>
      <c r="K37" s="55">
        <v>0.7474769565155656</v>
      </c>
      <c r="L37" s="55">
        <v>0.07551672883944817</v>
      </c>
      <c r="M37" s="55">
        <v>0.02484096750179013</v>
      </c>
      <c r="N37" s="55">
        <v>0.08468467851702195</v>
      </c>
      <c r="O37" s="55">
        <v>0.2875934873757812</v>
      </c>
      <c r="P37" s="56">
        <v>0.27484109428152403</v>
      </c>
      <c r="Q37" s="56">
        <v>0.21502641582535637</v>
      </c>
      <c r="R37" s="55">
        <v>0.03749662765907814</v>
      </c>
    </row>
    <row r="38" spans="1:18" ht="14.25" thickBot="1">
      <c r="A38" s="57" t="s">
        <v>51</v>
      </c>
      <c r="B38" s="51">
        <v>1994882</v>
      </c>
      <c r="C38" s="52">
        <v>862382</v>
      </c>
      <c r="D38" s="52">
        <v>334030</v>
      </c>
      <c r="E38" s="52">
        <v>0</v>
      </c>
      <c r="F38" s="52">
        <v>78352</v>
      </c>
      <c r="G38" s="52">
        <v>0</v>
      </c>
      <c r="H38" s="53">
        <v>450000</v>
      </c>
      <c r="I38" s="54">
        <v>1132500</v>
      </c>
      <c r="J38" s="52">
        <v>0</v>
      </c>
      <c r="K38" s="55">
        <v>0.4322972486593192</v>
      </c>
      <c r="L38" s="55">
        <v>0.16744348788549898</v>
      </c>
      <c r="M38" s="55">
        <v>0</v>
      </c>
      <c r="N38" s="55">
        <v>0.039276508585470216</v>
      </c>
      <c r="O38" s="55">
        <v>0</v>
      </c>
      <c r="P38" s="56">
        <v>0.22557725218834998</v>
      </c>
      <c r="Q38" s="56">
        <v>0.5677027513406808</v>
      </c>
      <c r="R38" s="55">
        <v>0</v>
      </c>
    </row>
    <row r="39" spans="1:256" s="2" customFormat="1" ht="15" thickBot="1" thickTop="1">
      <c r="A39" s="90" t="s">
        <v>76</v>
      </c>
      <c r="B39" s="91">
        <v>19155726</v>
      </c>
      <c r="C39" s="92">
        <v>11647449</v>
      </c>
      <c r="D39" s="92">
        <v>2661292</v>
      </c>
      <c r="E39" s="92">
        <v>506562</v>
      </c>
      <c r="F39" s="92">
        <v>3237887</v>
      </c>
      <c r="G39" s="92">
        <v>2623845</v>
      </c>
      <c r="H39" s="93">
        <v>2617863</v>
      </c>
      <c r="I39" s="94">
        <v>6554164</v>
      </c>
      <c r="J39" s="95">
        <v>954113</v>
      </c>
      <c r="K39" s="96">
        <v>0.6080400711515711</v>
      </c>
      <c r="L39" s="96">
        <v>0.13892932066370128</v>
      </c>
      <c r="M39" s="96">
        <v>0.026444416672069752</v>
      </c>
      <c r="N39" s="96">
        <v>0.16902971988636714</v>
      </c>
      <c r="O39" s="96">
        <v>0.13697444826680022</v>
      </c>
      <c r="P39" s="96">
        <v>0.13666216566263267</v>
      </c>
      <c r="Q39" s="97">
        <v>0.3421516887430944</v>
      </c>
      <c r="R39" s="96">
        <v>0.049808240105334564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18" ht="14.25" thickTop="1">
      <c r="A40" s="57" t="s">
        <v>5</v>
      </c>
      <c r="B40" s="51">
        <v>1005703</v>
      </c>
      <c r="C40" s="52">
        <v>705226</v>
      </c>
      <c r="D40" s="52">
        <v>147289</v>
      </c>
      <c r="E40" s="52">
        <v>53249</v>
      </c>
      <c r="F40" s="52">
        <v>145615</v>
      </c>
      <c r="G40" s="52">
        <v>359073</v>
      </c>
      <c r="H40" s="53">
        <v>0</v>
      </c>
      <c r="I40" s="54">
        <v>187940</v>
      </c>
      <c r="J40" s="52">
        <v>112537</v>
      </c>
      <c r="K40" s="55">
        <v>0.7012269029723487</v>
      </c>
      <c r="L40" s="55">
        <v>0.1464537741261585</v>
      </c>
      <c r="M40" s="55">
        <v>0.05294704301369291</v>
      </c>
      <c r="N40" s="55">
        <v>0.14478926681137472</v>
      </c>
      <c r="O40" s="55">
        <v>0.35703681902112255</v>
      </c>
      <c r="P40" s="56">
        <v>0</v>
      </c>
      <c r="Q40" s="56">
        <v>0.1868742561173627</v>
      </c>
      <c r="R40" s="55">
        <v>0.11189884091028862</v>
      </c>
    </row>
    <row r="41" spans="1:18" ht="13.5">
      <c r="A41" s="57" t="s">
        <v>20</v>
      </c>
      <c r="B41" s="51">
        <v>1114963</v>
      </c>
      <c r="C41" s="52">
        <v>850282</v>
      </c>
      <c r="D41" s="52">
        <v>212282</v>
      </c>
      <c r="E41" s="52">
        <v>0</v>
      </c>
      <c r="F41" s="52">
        <v>638000</v>
      </c>
      <c r="G41" s="52">
        <v>0</v>
      </c>
      <c r="H41" s="53">
        <v>0</v>
      </c>
      <c r="I41" s="54">
        <v>247481</v>
      </c>
      <c r="J41" s="52">
        <v>17200</v>
      </c>
      <c r="K41" s="55">
        <v>0.7626100597060171</v>
      </c>
      <c r="L41" s="55">
        <v>0.19039376194546367</v>
      </c>
      <c r="M41" s="55">
        <v>0</v>
      </c>
      <c r="N41" s="55">
        <v>0.5722162977605535</v>
      </c>
      <c r="O41" s="55">
        <v>0</v>
      </c>
      <c r="P41" s="56">
        <v>0</v>
      </c>
      <c r="Q41" s="56">
        <v>0.22196341941391778</v>
      </c>
      <c r="R41" s="55">
        <v>0.015426520880065079</v>
      </c>
    </row>
    <row r="42" spans="1:18" ht="13.5">
      <c r="A42" s="57" t="s">
        <v>34</v>
      </c>
      <c r="B42" s="51">
        <v>759680</v>
      </c>
      <c r="C42" s="52">
        <v>463169</v>
      </c>
      <c r="D42" s="52">
        <v>103073</v>
      </c>
      <c r="E42" s="52">
        <v>27332</v>
      </c>
      <c r="F42" s="52">
        <v>332764</v>
      </c>
      <c r="G42" s="52">
        <v>0</v>
      </c>
      <c r="H42" s="53">
        <v>0</v>
      </c>
      <c r="I42" s="54">
        <v>296511</v>
      </c>
      <c r="J42" s="52">
        <v>0</v>
      </c>
      <c r="K42" s="55">
        <v>0.6096896061499579</v>
      </c>
      <c r="L42" s="55">
        <v>0.13567949663016007</v>
      </c>
      <c r="M42" s="55">
        <v>0.03597830665543387</v>
      </c>
      <c r="N42" s="55">
        <v>0.43803180286436394</v>
      </c>
      <c r="O42" s="55">
        <v>0</v>
      </c>
      <c r="P42" s="56">
        <v>0</v>
      </c>
      <c r="Q42" s="56">
        <v>0.3903103938500421</v>
      </c>
      <c r="R42" s="55">
        <v>0</v>
      </c>
    </row>
    <row r="43" spans="1:18" ht="13.5">
      <c r="A43" s="57" t="s">
        <v>38</v>
      </c>
      <c r="B43" s="51">
        <v>1853475</v>
      </c>
      <c r="C43" s="52">
        <v>1061404</v>
      </c>
      <c r="D43" s="52">
        <v>185182</v>
      </c>
      <c r="E43" s="52">
        <v>52398</v>
      </c>
      <c r="F43" s="52">
        <v>42342</v>
      </c>
      <c r="G43" s="52">
        <v>558432</v>
      </c>
      <c r="H43" s="53">
        <v>223050</v>
      </c>
      <c r="I43" s="54">
        <v>757931</v>
      </c>
      <c r="J43" s="52">
        <v>34140</v>
      </c>
      <c r="K43" s="55">
        <v>0.5726562268171947</v>
      </c>
      <c r="L43" s="55">
        <v>0.09991070826420642</v>
      </c>
      <c r="M43" s="55">
        <v>0.0282701412212196</v>
      </c>
      <c r="N43" s="55">
        <v>0.022844656658438878</v>
      </c>
      <c r="O43" s="55">
        <v>0.3012892000161858</v>
      </c>
      <c r="P43" s="56">
        <v>0.12034152065714401</v>
      </c>
      <c r="Q43" s="56">
        <v>0.4089243178354173</v>
      </c>
      <c r="R43" s="55">
        <v>0.018419455347388015</v>
      </c>
    </row>
    <row r="44" spans="1:256" s="2" customFormat="1" ht="14.25" thickBot="1">
      <c r="A44" s="57" t="s">
        <v>46</v>
      </c>
      <c r="B44" s="51">
        <v>5351561</v>
      </c>
      <c r="C44" s="52">
        <v>3974334</v>
      </c>
      <c r="D44" s="52">
        <v>1043131</v>
      </c>
      <c r="E44" s="52">
        <v>245929</v>
      </c>
      <c r="F44" s="52">
        <v>281335</v>
      </c>
      <c r="G44" s="52">
        <v>2208717</v>
      </c>
      <c r="H44" s="53">
        <v>195222</v>
      </c>
      <c r="I44" s="54">
        <v>1215823</v>
      </c>
      <c r="J44" s="52">
        <v>161404</v>
      </c>
      <c r="K44" s="55">
        <v>0.7426494811513874</v>
      </c>
      <c r="L44" s="55">
        <v>0.19492088383183898</v>
      </c>
      <c r="M44" s="55">
        <v>0.04595462893910767</v>
      </c>
      <c r="N44" s="55">
        <v>0.05257064247235526</v>
      </c>
      <c r="O44" s="55">
        <v>0.4127238762671303</v>
      </c>
      <c r="P44" s="56">
        <v>0.03647944964095523</v>
      </c>
      <c r="Q44" s="56">
        <v>0.2271903468913089</v>
      </c>
      <c r="R44" s="55">
        <v>0.030160171957303673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18" ht="15" thickBot="1" thickTop="1">
      <c r="A45" s="90" t="s">
        <v>77</v>
      </c>
      <c r="B45" s="91">
        <v>10085382</v>
      </c>
      <c r="C45" s="92">
        <v>7054415</v>
      </c>
      <c r="D45" s="92">
        <v>1690957</v>
      </c>
      <c r="E45" s="92">
        <v>378908</v>
      </c>
      <c r="F45" s="92">
        <v>1440056</v>
      </c>
      <c r="G45" s="92">
        <v>3126222</v>
      </c>
      <c r="H45" s="93">
        <v>418272</v>
      </c>
      <c r="I45" s="94">
        <v>2705686</v>
      </c>
      <c r="J45" s="95">
        <v>325281</v>
      </c>
      <c r="K45" s="96">
        <v>0.6994692912970476</v>
      </c>
      <c r="L45" s="96">
        <v>0.16766414995485546</v>
      </c>
      <c r="M45" s="96">
        <v>0.03757001965815474</v>
      </c>
      <c r="N45" s="96">
        <v>0.14278646064174863</v>
      </c>
      <c r="O45" s="96">
        <v>0.3099755666171098</v>
      </c>
      <c r="P45" s="96">
        <v>0.041473094425178936</v>
      </c>
      <c r="Q45" s="97">
        <v>0.2682779888753842</v>
      </c>
      <c r="R45" s="96">
        <v>0.032252719827568256</v>
      </c>
    </row>
    <row r="46" spans="1:18" ht="14.25" thickTop="1">
      <c r="A46" s="57" t="s">
        <v>15</v>
      </c>
      <c r="B46" s="51">
        <v>1382294</v>
      </c>
      <c r="C46" s="52">
        <v>360050</v>
      </c>
      <c r="D46" s="52">
        <v>161503</v>
      </c>
      <c r="E46" s="52">
        <v>0</v>
      </c>
      <c r="F46" s="52">
        <v>141445</v>
      </c>
      <c r="G46" s="52">
        <v>0</v>
      </c>
      <c r="H46" s="53">
        <v>57102</v>
      </c>
      <c r="I46" s="54">
        <v>1022244</v>
      </c>
      <c r="J46" s="52">
        <v>0</v>
      </c>
      <c r="K46" s="55">
        <v>0.26047280824484514</v>
      </c>
      <c r="L46" s="55">
        <v>0.11683693917502355</v>
      </c>
      <c r="M46" s="55">
        <v>0</v>
      </c>
      <c r="N46" s="55">
        <v>0.1023262779119348</v>
      </c>
      <c r="O46" s="55">
        <v>0</v>
      </c>
      <c r="P46" s="56">
        <v>0.041309591157886814</v>
      </c>
      <c r="Q46" s="56">
        <v>0.7395271917551548</v>
      </c>
      <c r="R46" s="55">
        <v>0</v>
      </c>
    </row>
    <row r="47" spans="1:18" ht="13.5">
      <c r="A47" s="57" t="s">
        <v>19</v>
      </c>
      <c r="B47" s="51">
        <v>684469</v>
      </c>
      <c r="C47" s="52">
        <v>455326</v>
      </c>
      <c r="D47" s="52">
        <v>137515</v>
      </c>
      <c r="E47" s="52">
        <v>0</v>
      </c>
      <c r="F47" s="52">
        <v>148811</v>
      </c>
      <c r="G47" s="52">
        <v>0</v>
      </c>
      <c r="H47" s="53">
        <v>169000</v>
      </c>
      <c r="I47" s="54">
        <v>229143</v>
      </c>
      <c r="J47" s="52">
        <v>0</v>
      </c>
      <c r="K47" s="55">
        <v>0.6652251599415021</v>
      </c>
      <c r="L47" s="55">
        <v>0.20090756484223538</v>
      </c>
      <c r="M47" s="55">
        <v>0</v>
      </c>
      <c r="N47" s="55">
        <v>0.21741086886330863</v>
      </c>
      <c r="O47" s="55">
        <v>0</v>
      </c>
      <c r="P47" s="56">
        <v>0.24690672623595808</v>
      </c>
      <c r="Q47" s="56">
        <v>0.3347748400584979</v>
      </c>
      <c r="R47" s="55">
        <v>0</v>
      </c>
    </row>
    <row r="48" spans="1:18" ht="13.5">
      <c r="A48" s="57" t="s">
        <v>26</v>
      </c>
      <c r="B48" s="51">
        <v>1140836</v>
      </c>
      <c r="C48" s="52">
        <v>957901</v>
      </c>
      <c r="D48" s="52">
        <v>303209</v>
      </c>
      <c r="E48" s="52">
        <v>74843</v>
      </c>
      <c r="F48" s="52">
        <v>67699</v>
      </c>
      <c r="G48" s="52">
        <v>512150</v>
      </c>
      <c r="H48" s="53">
        <v>0</v>
      </c>
      <c r="I48" s="54">
        <v>125617</v>
      </c>
      <c r="J48" s="52">
        <v>57318</v>
      </c>
      <c r="K48" s="55">
        <v>0.8396482930061814</v>
      </c>
      <c r="L48" s="55">
        <v>0.26577790322184786</v>
      </c>
      <c r="M48" s="55">
        <v>0.06560364504626431</v>
      </c>
      <c r="N48" s="55">
        <v>0.05934157056754871</v>
      </c>
      <c r="O48" s="55">
        <v>0.4489251741705206</v>
      </c>
      <c r="P48" s="56">
        <v>0</v>
      </c>
      <c r="Q48" s="56">
        <v>0.1101096038343811</v>
      </c>
      <c r="R48" s="55">
        <v>0.050242103159437466</v>
      </c>
    </row>
    <row r="49" spans="1:256" s="2" customFormat="1" ht="14.25" thickBot="1">
      <c r="A49" s="57" t="s">
        <v>31</v>
      </c>
      <c r="B49" s="51">
        <v>256419</v>
      </c>
      <c r="C49" s="52">
        <v>238677</v>
      </c>
      <c r="D49" s="52">
        <v>88735</v>
      </c>
      <c r="E49" s="52">
        <v>0</v>
      </c>
      <c r="F49" s="52">
        <v>143787</v>
      </c>
      <c r="G49" s="52">
        <v>6155</v>
      </c>
      <c r="H49" s="53">
        <v>0</v>
      </c>
      <c r="I49" s="54">
        <v>15000</v>
      </c>
      <c r="J49" s="52">
        <v>2742</v>
      </c>
      <c r="K49" s="55">
        <v>0.9308085594281235</v>
      </c>
      <c r="L49" s="55">
        <v>0.3460546995347459</v>
      </c>
      <c r="M49" s="55">
        <v>0</v>
      </c>
      <c r="N49" s="55">
        <v>0.560750178418916</v>
      </c>
      <c r="O49" s="55">
        <v>0.024003681474461722</v>
      </c>
      <c r="P49" s="56">
        <v>0</v>
      </c>
      <c r="Q49" s="56">
        <v>0.058498005218022064</v>
      </c>
      <c r="R49" s="55">
        <v>0.010693435353854433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18" ht="15" thickBot="1" thickTop="1">
      <c r="A50" s="90" t="s">
        <v>78</v>
      </c>
      <c r="B50" s="91">
        <v>3464018</v>
      </c>
      <c r="C50" s="92">
        <v>2011954</v>
      </c>
      <c r="D50" s="92">
        <v>690962</v>
      </c>
      <c r="E50" s="92">
        <v>74843</v>
      </c>
      <c r="F50" s="92">
        <v>501742</v>
      </c>
      <c r="G50" s="92">
        <v>518305</v>
      </c>
      <c r="H50" s="93">
        <v>226102</v>
      </c>
      <c r="I50" s="94">
        <v>1392004</v>
      </c>
      <c r="J50" s="95">
        <v>60060</v>
      </c>
      <c r="K50" s="96">
        <v>0.5808151112378747</v>
      </c>
      <c r="L50" s="96">
        <v>0.19946836303968396</v>
      </c>
      <c r="M50" s="96">
        <v>0.021605834611713913</v>
      </c>
      <c r="N50" s="96">
        <v>0.14484393556846414</v>
      </c>
      <c r="O50" s="96">
        <v>0.1496253772353377</v>
      </c>
      <c r="P50" s="96">
        <v>0.06527160078267491</v>
      </c>
      <c r="Q50" s="97">
        <v>0.40184664167449474</v>
      </c>
      <c r="R50" s="96">
        <v>0.01733824708763061</v>
      </c>
    </row>
    <row r="51" spans="1:18" ht="14.25" thickTop="1">
      <c r="A51" s="57" t="s">
        <v>8</v>
      </c>
      <c r="B51" s="51">
        <v>2950518</v>
      </c>
      <c r="C51" s="52">
        <v>1470399</v>
      </c>
      <c r="D51" s="52">
        <v>224946</v>
      </c>
      <c r="E51" s="52">
        <v>59054</v>
      </c>
      <c r="F51" s="52">
        <v>182881</v>
      </c>
      <c r="G51" s="52">
        <v>992407</v>
      </c>
      <c r="H51" s="53">
        <v>11111</v>
      </c>
      <c r="I51" s="54">
        <v>1208709</v>
      </c>
      <c r="J51" s="52">
        <v>271410</v>
      </c>
      <c r="K51" s="55">
        <v>0.49835283160448435</v>
      </c>
      <c r="L51" s="55">
        <v>0.07623949421762552</v>
      </c>
      <c r="M51" s="55">
        <v>0.020014790623205825</v>
      </c>
      <c r="N51" s="55">
        <v>0.0619826755844228</v>
      </c>
      <c r="O51" s="55">
        <v>0.3363500917466018</v>
      </c>
      <c r="P51" s="56">
        <v>0.0037657794326284404</v>
      </c>
      <c r="Q51" s="56">
        <v>0.40965993090026903</v>
      </c>
      <c r="R51" s="55">
        <v>0.0919872374952466</v>
      </c>
    </row>
    <row r="52" spans="1:18" ht="13.5">
      <c r="A52" s="57" t="s">
        <v>28</v>
      </c>
      <c r="B52" s="51">
        <v>1048541</v>
      </c>
      <c r="C52" s="52">
        <v>536467</v>
      </c>
      <c r="D52" s="52">
        <v>79350</v>
      </c>
      <c r="E52" s="52">
        <v>13027</v>
      </c>
      <c r="F52" s="52">
        <v>165180</v>
      </c>
      <c r="G52" s="52">
        <v>278910</v>
      </c>
      <c r="H52" s="53">
        <v>0</v>
      </c>
      <c r="I52" s="54">
        <v>452910</v>
      </c>
      <c r="J52" s="52">
        <v>59164</v>
      </c>
      <c r="K52" s="55">
        <v>0.5116318770558328</v>
      </c>
      <c r="L52" s="55">
        <v>0.07567658298531006</v>
      </c>
      <c r="M52" s="55">
        <v>0.012423930013227905</v>
      </c>
      <c r="N52" s="55">
        <v>0.15753318182121634</v>
      </c>
      <c r="O52" s="55">
        <v>0.2659981822360785</v>
      </c>
      <c r="P52" s="56">
        <v>0</v>
      </c>
      <c r="Q52" s="56">
        <v>0.43194305229838414</v>
      </c>
      <c r="R52" s="55">
        <v>0.056425070645783046</v>
      </c>
    </row>
    <row r="53" spans="1:18" ht="13.5">
      <c r="A53" s="57" t="s">
        <v>30</v>
      </c>
      <c r="B53" s="51">
        <v>400793</v>
      </c>
      <c r="C53" s="52">
        <v>78872</v>
      </c>
      <c r="D53" s="52">
        <v>60503</v>
      </c>
      <c r="E53" s="52">
        <v>0</v>
      </c>
      <c r="F53" s="52">
        <v>18369</v>
      </c>
      <c r="G53" s="52">
        <v>0</v>
      </c>
      <c r="H53" s="53">
        <v>0</v>
      </c>
      <c r="I53" s="54">
        <v>321921</v>
      </c>
      <c r="J53" s="52">
        <v>0</v>
      </c>
      <c r="K53" s="55">
        <v>0.19678986409443278</v>
      </c>
      <c r="L53" s="55">
        <v>0.15095822531830647</v>
      </c>
      <c r="M53" s="55">
        <v>0</v>
      </c>
      <c r="N53" s="55">
        <v>0.04583163877612633</v>
      </c>
      <c r="O53" s="55">
        <v>0</v>
      </c>
      <c r="P53" s="56">
        <v>0</v>
      </c>
      <c r="Q53" s="56">
        <v>0.8032101359055672</v>
      </c>
      <c r="R53" s="55">
        <v>0</v>
      </c>
    </row>
    <row r="54" spans="1:256" s="2" customFormat="1" ht="14.25" thickBot="1">
      <c r="A54" s="57" t="s">
        <v>44</v>
      </c>
      <c r="B54" s="51">
        <v>416041</v>
      </c>
      <c r="C54" s="52">
        <v>382890</v>
      </c>
      <c r="D54" s="52">
        <v>79350</v>
      </c>
      <c r="E54" s="52">
        <v>21994</v>
      </c>
      <c r="F54" s="52">
        <v>93688</v>
      </c>
      <c r="G54" s="52">
        <v>187858</v>
      </c>
      <c r="H54" s="53">
        <v>0</v>
      </c>
      <c r="I54" s="54">
        <v>33151</v>
      </c>
      <c r="J54" s="52">
        <v>0</v>
      </c>
      <c r="K54" s="55">
        <v>0.9203179494328684</v>
      </c>
      <c r="L54" s="55">
        <v>0.19072639475436315</v>
      </c>
      <c r="M54" s="55">
        <v>0.05286498205705688</v>
      </c>
      <c r="N54" s="55">
        <v>0.22518934431943005</v>
      </c>
      <c r="O54" s="55">
        <v>0.4515372283020183</v>
      </c>
      <c r="P54" s="56">
        <v>0</v>
      </c>
      <c r="Q54" s="56">
        <v>0.07968205056713161</v>
      </c>
      <c r="R54" s="55">
        <v>0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18" ht="14.25" thickTop="1">
      <c r="A55" s="57" t="s">
        <v>47</v>
      </c>
      <c r="B55" s="51">
        <v>581348</v>
      </c>
      <c r="C55" s="52">
        <v>136830</v>
      </c>
      <c r="D55" s="52">
        <v>84138</v>
      </c>
      <c r="E55" s="52">
        <v>1944</v>
      </c>
      <c r="F55" s="52">
        <v>50748</v>
      </c>
      <c r="G55" s="52">
        <v>0</v>
      </c>
      <c r="H55" s="53">
        <v>0</v>
      </c>
      <c r="I55" s="54">
        <v>273832</v>
      </c>
      <c r="J55" s="52">
        <v>170686</v>
      </c>
      <c r="K55" s="55">
        <v>0.23536676826960787</v>
      </c>
      <c r="L55" s="55">
        <v>0.14472914674171064</v>
      </c>
      <c r="M55" s="55">
        <v>0.0033439523314778754</v>
      </c>
      <c r="N55" s="55">
        <v>0.08729366919641936</v>
      </c>
      <c r="O55" s="55">
        <v>0</v>
      </c>
      <c r="P55" s="56">
        <v>0</v>
      </c>
      <c r="Q55" s="56">
        <v>0.47102940063438764</v>
      </c>
      <c r="R55" s="55">
        <v>0.29360383109600446</v>
      </c>
    </row>
    <row r="56" spans="1:18" ht="14.25" thickBot="1">
      <c r="A56" s="57" t="s">
        <v>53</v>
      </c>
      <c r="B56" s="51">
        <v>256064</v>
      </c>
      <c r="C56" s="52">
        <v>121809</v>
      </c>
      <c r="D56" s="52">
        <v>76665</v>
      </c>
      <c r="E56" s="52">
        <v>23423</v>
      </c>
      <c r="F56" s="52">
        <v>21721</v>
      </c>
      <c r="G56" s="52">
        <v>0</v>
      </c>
      <c r="H56" s="53">
        <v>0</v>
      </c>
      <c r="I56" s="54">
        <v>113268</v>
      </c>
      <c r="J56" s="52">
        <v>20987</v>
      </c>
      <c r="K56" s="55">
        <v>0.4756974818795301</v>
      </c>
      <c r="L56" s="55">
        <v>0.2993978067983004</v>
      </c>
      <c r="M56" s="55">
        <v>0.09147322544363909</v>
      </c>
      <c r="N56" s="55">
        <v>0.0848264496375906</v>
      </c>
      <c r="O56" s="55">
        <v>0</v>
      </c>
      <c r="P56" s="56">
        <v>0</v>
      </c>
      <c r="Q56" s="56">
        <v>0.4423425393651587</v>
      </c>
      <c r="R56" s="55">
        <v>0.08195997875531118</v>
      </c>
    </row>
    <row r="57" spans="1:18" ht="15" thickBot="1" thickTop="1">
      <c r="A57" s="90" t="s">
        <v>79</v>
      </c>
      <c r="B57" s="91">
        <v>5653305</v>
      </c>
      <c r="C57" s="92">
        <v>2727267</v>
      </c>
      <c r="D57" s="92">
        <v>604952</v>
      </c>
      <c r="E57" s="92">
        <v>119442</v>
      </c>
      <c r="F57" s="92">
        <v>532587</v>
      </c>
      <c r="G57" s="92">
        <v>1459175</v>
      </c>
      <c r="H57" s="93">
        <v>11111</v>
      </c>
      <c r="I57" s="94">
        <v>2403791</v>
      </c>
      <c r="J57" s="95">
        <v>522247</v>
      </c>
      <c r="K57" s="96">
        <v>0.482419929581015</v>
      </c>
      <c r="L57" s="96">
        <v>0.10700855517259374</v>
      </c>
      <c r="M57" s="96">
        <v>0.021127818152390503</v>
      </c>
      <c r="N57" s="96">
        <v>0.09420807828341121</v>
      </c>
      <c r="O57" s="96">
        <v>0.2581100789715043</v>
      </c>
      <c r="P57" s="96">
        <v>0.0019653990011152768</v>
      </c>
      <c r="Q57" s="97">
        <v>0.42520101073619765</v>
      </c>
      <c r="R57" s="96">
        <v>0.09237905968278733</v>
      </c>
    </row>
    <row r="58" spans="1:18" ht="14.25" thickTop="1">
      <c r="A58" s="57" t="s">
        <v>6</v>
      </c>
      <c r="B58" s="51">
        <v>1427207</v>
      </c>
      <c r="C58" s="52">
        <v>615384</v>
      </c>
      <c r="D58" s="52">
        <v>302412</v>
      </c>
      <c r="E58" s="52">
        <v>78848</v>
      </c>
      <c r="F58" s="52">
        <v>62854</v>
      </c>
      <c r="G58" s="52">
        <v>171270</v>
      </c>
      <c r="H58" s="53">
        <v>0</v>
      </c>
      <c r="I58" s="54">
        <v>811823</v>
      </c>
      <c r="J58" s="52">
        <v>0</v>
      </c>
      <c r="K58" s="55">
        <v>0.4311806206107453</v>
      </c>
      <c r="L58" s="55">
        <v>0.21189077688099905</v>
      </c>
      <c r="M58" s="55">
        <v>0.05524636580397938</v>
      </c>
      <c r="N58" s="55">
        <v>0.04403986247264763</v>
      </c>
      <c r="O58" s="55">
        <v>0.12000361545311927</v>
      </c>
      <c r="P58" s="56">
        <v>0</v>
      </c>
      <c r="Q58" s="56">
        <v>0.5688193793892546</v>
      </c>
      <c r="R58" s="55">
        <v>0</v>
      </c>
    </row>
    <row r="59" spans="1:256" s="2" customFormat="1" ht="14.25" thickBot="1">
      <c r="A59" s="57" t="s">
        <v>7</v>
      </c>
      <c r="B59" s="51">
        <v>9821861</v>
      </c>
      <c r="C59" s="52">
        <v>4229296</v>
      </c>
      <c r="D59" s="52">
        <v>1613400</v>
      </c>
      <c r="E59" s="52">
        <v>359643</v>
      </c>
      <c r="F59" s="52">
        <v>784526</v>
      </c>
      <c r="G59" s="52">
        <v>1471727</v>
      </c>
      <c r="H59" s="53">
        <v>0</v>
      </c>
      <c r="I59" s="54">
        <v>3613012</v>
      </c>
      <c r="J59" s="52">
        <v>1979553</v>
      </c>
      <c r="K59" s="55">
        <v>0.43060027015246904</v>
      </c>
      <c r="L59" s="55">
        <v>0.1642662220530305</v>
      </c>
      <c r="M59" s="55">
        <v>0.03661658416872322</v>
      </c>
      <c r="N59" s="55">
        <v>0.07987549406370137</v>
      </c>
      <c r="O59" s="55">
        <v>0.149841969867014</v>
      </c>
      <c r="P59" s="56">
        <v>0</v>
      </c>
      <c r="Q59" s="56">
        <v>0.3678541164449385</v>
      </c>
      <c r="R59" s="55">
        <v>0.20154561340259244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18" ht="14.25" thickTop="1">
      <c r="A60" s="57" t="s">
        <v>14</v>
      </c>
      <c r="B60" s="51">
        <v>179721</v>
      </c>
      <c r="C60" s="52">
        <v>154002</v>
      </c>
      <c r="D60" s="52">
        <v>76201</v>
      </c>
      <c r="E60" s="52">
        <v>28898</v>
      </c>
      <c r="F60" s="52">
        <v>48903</v>
      </c>
      <c r="G60" s="52">
        <v>0</v>
      </c>
      <c r="H60" s="53">
        <v>0</v>
      </c>
      <c r="I60" s="54">
        <v>25719</v>
      </c>
      <c r="J60" s="52">
        <v>0</v>
      </c>
      <c r="K60" s="55">
        <v>0.8568948536898859</v>
      </c>
      <c r="L60" s="55">
        <v>0.42399608281725565</v>
      </c>
      <c r="M60" s="55">
        <v>0.16079367464013666</v>
      </c>
      <c r="N60" s="55">
        <v>0.2721050962324937</v>
      </c>
      <c r="O60" s="55">
        <v>0</v>
      </c>
      <c r="P60" s="56">
        <v>0</v>
      </c>
      <c r="Q60" s="56">
        <v>0.143105146310114</v>
      </c>
      <c r="R60" s="55">
        <v>0</v>
      </c>
    </row>
    <row r="61" spans="1:18" ht="14.25" thickBot="1">
      <c r="A61" s="57" t="s">
        <v>35</v>
      </c>
      <c r="B61" s="51">
        <v>1175288</v>
      </c>
      <c r="C61" s="52">
        <v>557569</v>
      </c>
      <c r="D61" s="52">
        <v>116298</v>
      </c>
      <c r="E61" s="52">
        <v>33643</v>
      </c>
      <c r="F61" s="52">
        <v>403241</v>
      </c>
      <c r="G61" s="52">
        <v>0</v>
      </c>
      <c r="H61" s="53">
        <v>4387</v>
      </c>
      <c r="I61" s="54">
        <v>617719</v>
      </c>
      <c r="J61" s="52">
        <v>0</v>
      </c>
      <c r="K61" s="55">
        <v>0.474410527462205</v>
      </c>
      <c r="L61" s="55">
        <v>0.09895276732171178</v>
      </c>
      <c r="M61" s="55">
        <v>0.028625324175861576</v>
      </c>
      <c r="N61" s="55">
        <v>0.3430997338524685</v>
      </c>
      <c r="O61" s="55">
        <v>0</v>
      </c>
      <c r="P61" s="56">
        <v>0.0037327021121631465</v>
      </c>
      <c r="Q61" s="56">
        <v>0.525589472537795</v>
      </c>
      <c r="R61" s="55">
        <v>0</v>
      </c>
    </row>
    <row r="62" spans="1:18" ht="15" thickBot="1" thickTop="1">
      <c r="A62" s="90" t="s">
        <v>80</v>
      </c>
      <c r="B62" s="91">
        <v>12604077</v>
      </c>
      <c r="C62" s="92">
        <v>5556251</v>
      </c>
      <c r="D62" s="92">
        <v>2108311</v>
      </c>
      <c r="E62" s="92">
        <v>501032</v>
      </c>
      <c r="F62" s="92">
        <v>1299524</v>
      </c>
      <c r="G62" s="92">
        <v>1642997</v>
      </c>
      <c r="H62" s="93">
        <v>4387</v>
      </c>
      <c r="I62" s="94">
        <v>5068273</v>
      </c>
      <c r="J62" s="95">
        <v>1979553</v>
      </c>
      <c r="K62" s="96">
        <v>0.4408296617039074</v>
      </c>
      <c r="L62" s="96">
        <v>0.16727214535423737</v>
      </c>
      <c r="M62" s="96">
        <v>0.03975158196827899</v>
      </c>
      <c r="N62" s="96">
        <v>0.1031034640616683</v>
      </c>
      <c r="O62" s="96">
        <v>0.13035440833946033</v>
      </c>
      <c r="P62" s="96">
        <v>0.00034806198026241826</v>
      </c>
      <c r="Q62" s="97">
        <v>0.40211377635982387</v>
      </c>
      <c r="R62" s="96">
        <v>0.1570565619362687</v>
      </c>
    </row>
    <row r="63" spans="1:18" ht="14.25" thickTop="1">
      <c r="A63" s="57" t="s">
        <v>3</v>
      </c>
      <c r="B63" s="51">
        <v>822227</v>
      </c>
      <c r="C63" s="52">
        <v>294731</v>
      </c>
      <c r="D63" s="52">
        <v>79315</v>
      </c>
      <c r="E63" s="52">
        <v>0</v>
      </c>
      <c r="F63" s="52">
        <v>215416</v>
      </c>
      <c r="G63" s="52">
        <v>0</v>
      </c>
      <c r="H63" s="53">
        <v>0</v>
      </c>
      <c r="I63" s="54">
        <v>527496</v>
      </c>
      <c r="J63" s="52">
        <v>0</v>
      </c>
      <c r="K63" s="55">
        <v>0.3584545387101129</v>
      </c>
      <c r="L63" s="55">
        <v>0.09646362865729294</v>
      </c>
      <c r="M63" s="55">
        <v>0</v>
      </c>
      <c r="N63" s="55">
        <v>0.26199091005281994</v>
      </c>
      <c r="O63" s="55">
        <v>0</v>
      </c>
      <c r="P63" s="56">
        <v>0</v>
      </c>
      <c r="Q63" s="56">
        <v>0.6415454612898871</v>
      </c>
      <c r="R63" s="55">
        <v>0</v>
      </c>
    </row>
    <row r="64" spans="1:18" ht="13.5">
      <c r="A64" s="57" t="s">
        <v>16</v>
      </c>
      <c r="B64" s="51">
        <v>708797</v>
      </c>
      <c r="C64" s="52">
        <v>399276</v>
      </c>
      <c r="D64" s="52">
        <v>101969</v>
      </c>
      <c r="E64" s="52">
        <v>0</v>
      </c>
      <c r="F64" s="52">
        <v>74426</v>
      </c>
      <c r="G64" s="52">
        <v>222881</v>
      </c>
      <c r="H64" s="53">
        <v>0</v>
      </c>
      <c r="I64" s="54">
        <v>309521</v>
      </c>
      <c r="J64" s="52">
        <v>0</v>
      </c>
      <c r="K64" s="55">
        <v>0.5633150253175451</v>
      </c>
      <c r="L64" s="55">
        <v>0.14386206487894276</v>
      </c>
      <c r="M64" s="55">
        <v>0</v>
      </c>
      <c r="N64" s="55">
        <v>0.10500326609734523</v>
      </c>
      <c r="O64" s="55">
        <v>0.3144496943412571</v>
      </c>
      <c r="P64" s="56">
        <v>0</v>
      </c>
      <c r="Q64" s="56">
        <v>0.43668497468245493</v>
      </c>
      <c r="R64" s="55">
        <v>0</v>
      </c>
    </row>
    <row r="65" spans="1:18" ht="13.5">
      <c r="A65" s="57" t="s">
        <v>39</v>
      </c>
      <c r="B65" s="51">
        <v>1363038</v>
      </c>
      <c r="C65" s="52">
        <v>216651</v>
      </c>
      <c r="D65" s="52">
        <v>165765</v>
      </c>
      <c r="E65" s="52">
        <v>0</v>
      </c>
      <c r="F65" s="52">
        <v>50886</v>
      </c>
      <c r="G65" s="52">
        <v>0</v>
      </c>
      <c r="H65" s="53">
        <v>0</v>
      </c>
      <c r="I65" s="54">
        <v>1146387</v>
      </c>
      <c r="J65" s="52">
        <v>0</v>
      </c>
      <c r="K65" s="55">
        <v>0.15894714600766816</v>
      </c>
      <c r="L65" s="55">
        <v>0.1216143643830913</v>
      </c>
      <c r="M65" s="55">
        <v>0</v>
      </c>
      <c r="N65" s="55">
        <v>0.037332781624576865</v>
      </c>
      <c r="O65" s="55">
        <v>0</v>
      </c>
      <c r="P65" s="56">
        <v>0</v>
      </c>
      <c r="Q65" s="56">
        <v>0.8410528539923319</v>
      </c>
      <c r="R65" s="55">
        <v>0</v>
      </c>
    </row>
    <row r="66" spans="1:18" ht="14.25" thickBot="1">
      <c r="A66" s="57" t="s">
        <v>50</v>
      </c>
      <c r="B66" s="51">
        <v>1770406</v>
      </c>
      <c r="C66" s="52">
        <v>583978</v>
      </c>
      <c r="D66" s="52">
        <v>356985</v>
      </c>
      <c r="E66" s="52">
        <v>41816</v>
      </c>
      <c r="F66" s="52">
        <v>109878</v>
      </c>
      <c r="G66" s="52">
        <v>75299</v>
      </c>
      <c r="H66" s="53">
        <v>0</v>
      </c>
      <c r="I66" s="54">
        <v>943163</v>
      </c>
      <c r="J66" s="52">
        <v>243265</v>
      </c>
      <c r="K66" s="55">
        <v>0.3298554116965261</v>
      </c>
      <c r="L66" s="55">
        <v>0.2016401887476658</v>
      </c>
      <c r="M66" s="55">
        <v>0.02361944096438896</v>
      </c>
      <c r="N66" s="55">
        <v>0.062063730014471255</v>
      </c>
      <c r="O66" s="55">
        <v>0.0425320519700001</v>
      </c>
      <c r="P66" s="56">
        <v>0</v>
      </c>
      <c r="Q66" s="56">
        <v>0.5327382532594218</v>
      </c>
      <c r="R66" s="55">
        <v>0.13740633504405203</v>
      </c>
    </row>
    <row r="67" spans="1:18" ht="15" thickBot="1" thickTop="1">
      <c r="A67" s="90" t="s">
        <v>81</v>
      </c>
      <c r="B67" s="91">
        <v>4664468</v>
      </c>
      <c r="C67" s="92">
        <v>1494636</v>
      </c>
      <c r="D67" s="92">
        <v>704034</v>
      </c>
      <c r="E67" s="92">
        <v>41816</v>
      </c>
      <c r="F67" s="92">
        <v>450606</v>
      </c>
      <c r="G67" s="92">
        <v>298180</v>
      </c>
      <c r="H67" s="93">
        <v>0</v>
      </c>
      <c r="I67" s="94">
        <v>2926567</v>
      </c>
      <c r="J67" s="95">
        <v>243265</v>
      </c>
      <c r="K67" s="96">
        <v>0.32043011121525544</v>
      </c>
      <c r="L67" s="96">
        <v>0.15093554077335294</v>
      </c>
      <c r="M67" s="96">
        <v>0.008964795127761622</v>
      </c>
      <c r="N67" s="96">
        <v>0.09660394282906432</v>
      </c>
      <c r="O67" s="96">
        <v>0.06392583248507654</v>
      </c>
      <c r="P67" s="96">
        <v>0</v>
      </c>
      <c r="Q67" s="97">
        <v>0.6274171030865685</v>
      </c>
      <c r="R67" s="96">
        <v>0.052152785698176087</v>
      </c>
    </row>
    <row r="68" spans="1:18" ht="15" thickTop="1">
      <c r="A68" s="19"/>
      <c r="B68" s="23"/>
      <c r="C68" s="22" t="s">
        <v>68</v>
      </c>
      <c r="D68" s="23"/>
      <c r="E68" s="23"/>
      <c r="F68" s="23"/>
      <c r="G68" s="23"/>
      <c r="H68" s="23"/>
      <c r="I68" s="23"/>
      <c r="J68" s="23"/>
      <c r="K68" s="22" t="s">
        <v>68</v>
      </c>
      <c r="L68" s="23"/>
      <c r="M68" s="23"/>
      <c r="N68" s="23"/>
      <c r="O68" s="23"/>
      <c r="P68" s="23"/>
      <c r="Q68" s="23"/>
      <c r="R68" s="23"/>
    </row>
    <row r="69" spans="1:18" ht="13.5">
      <c r="A69" s="19"/>
      <c r="B69" s="23"/>
      <c r="C69" s="23"/>
      <c r="D69" s="23"/>
      <c r="E69" s="23"/>
      <c r="F69" s="23"/>
      <c r="G69" s="23"/>
      <c r="H69" s="23"/>
      <c r="I69" s="23"/>
      <c r="J69" s="23"/>
      <c r="K69" s="19"/>
      <c r="L69" s="23"/>
      <c r="M69" s="23"/>
      <c r="N69" s="23"/>
      <c r="O69" s="23"/>
      <c r="P69" s="23"/>
      <c r="Q69" s="23"/>
      <c r="R69" s="23"/>
    </row>
    <row r="70" spans="1:18" ht="13.5">
      <c r="A70" s="19"/>
      <c r="B70" s="23"/>
      <c r="C70" s="23"/>
      <c r="D70" s="23"/>
      <c r="E70" s="23"/>
      <c r="F70" s="23"/>
      <c r="G70" s="23"/>
      <c r="H70" s="23"/>
      <c r="I70" s="23"/>
      <c r="J70" s="23"/>
      <c r="K70" s="19"/>
      <c r="L70" s="23"/>
      <c r="M70" s="23"/>
      <c r="N70" s="23"/>
      <c r="O70" s="23"/>
      <c r="P70" s="23"/>
      <c r="Q70" s="23"/>
      <c r="R70" s="23"/>
    </row>
    <row r="71" spans="1:18" ht="13.5">
      <c r="A71" s="19"/>
      <c r="B71" s="23"/>
      <c r="C71" s="23"/>
      <c r="D71" s="23"/>
      <c r="E71" s="23"/>
      <c r="F71" s="23"/>
      <c r="G71" s="23"/>
      <c r="H71" s="23"/>
      <c r="I71" s="23"/>
      <c r="J71" s="23"/>
      <c r="K71" s="19"/>
      <c r="L71" s="23"/>
      <c r="M71" s="23"/>
      <c r="N71" s="23"/>
      <c r="O71" s="23"/>
      <c r="P71" s="23"/>
      <c r="Q71" s="23"/>
      <c r="R71" s="23"/>
    </row>
    <row r="72" spans="1:18" ht="13.5">
      <c r="A72" s="19"/>
      <c r="B72" s="23"/>
      <c r="C72" s="23"/>
      <c r="D72" s="23"/>
      <c r="E72" s="23"/>
      <c r="F72" s="23"/>
      <c r="G72" s="23"/>
      <c r="H72" s="23"/>
      <c r="I72" s="23"/>
      <c r="J72" s="23"/>
      <c r="K72" s="19"/>
      <c r="L72" s="23"/>
      <c r="M72" s="23"/>
      <c r="N72" s="23"/>
      <c r="O72" s="23"/>
      <c r="P72" s="23"/>
      <c r="Q72" s="23"/>
      <c r="R72" s="23"/>
    </row>
    <row r="73" spans="1:18" ht="13.5">
      <c r="A73" s="19"/>
      <c r="B73" s="23"/>
      <c r="C73" s="23"/>
      <c r="D73" s="23"/>
      <c r="E73" s="23"/>
      <c r="F73" s="23"/>
      <c r="G73" s="23"/>
      <c r="H73" s="23"/>
      <c r="I73" s="23"/>
      <c r="J73" s="23"/>
      <c r="K73" s="19"/>
      <c r="L73" s="23"/>
      <c r="M73" s="23"/>
      <c r="N73" s="23"/>
      <c r="O73" s="23"/>
      <c r="P73" s="23"/>
      <c r="Q73" s="23"/>
      <c r="R73" s="23"/>
    </row>
    <row r="74" spans="1:18" ht="13.5">
      <c r="A74" s="19"/>
      <c r="B74" s="23"/>
      <c r="C74" s="23"/>
      <c r="D74" s="23"/>
      <c r="E74" s="23"/>
      <c r="F74" s="23"/>
      <c r="G74" s="23"/>
      <c r="H74" s="23"/>
      <c r="I74" s="23"/>
      <c r="J74" s="23"/>
      <c r="K74" s="19"/>
      <c r="L74" s="23"/>
      <c r="M74" s="23"/>
      <c r="N74" s="23"/>
      <c r="O74" s="23"/>
      <c r="P74" s="23"/>
      <c r="Q74" s="23"/>
      <c r="R74" s="23"/>
    </row>
    <row r="75" spans="1:18" ht="13.5">
      <c r="A75" s="19"/>
      <c r="B75" s="23"/>
      <c r="C75" s="23"/>
      <c r="D75" s="23"/>
      <c r="E75" s="23"/>
      <c r="F75" s="23"/>
      <c r="G75" s="23"/>
      <c r="H75" s="23"/>
      <c r="I75" s="23"/>
      <c r="J75" s="23"/>
      <c r="K75" s="19"/>
      <c r="L75" s="23"/>
      <c r="M75" s="23"/>
      <c r="N75" s="23"/>
      <c r="O75" s="23"/>
      <c r="P75" s="23"/>
      <c r="Q75" s="23"/>
      <c r="R75" s="23"/>
    </row>
    <row r="76" spans="1:18" ht="13.5">
      <c r="A76" s="19"/>
      <c r="B76" s="23"/>
      <c r="C76" s="23"/>
      <c r="D76" s="23"/>
      <c r="E76" s="23"/>
      <c r="F76" s="23"/>
      <c r="G76" s="23"/>
      <c r="H76" s="23"/>
      <c r="I76" s="23"/>
      <c r="J76" s="23"/>
      <c r="K76" s="19"/>
      <c r="L76" s="23"/>
      <c r="M76" s="23"/>
      <c r="N76" s="23"/>
      <c r="O76" s="23"/>
      <c r="P76" s="23"/>
      <c r="Q76" s="23"/>
      <c r="R76" s="23"/>
    </row>
    <row r="77" spans="1:18" ht="13.5">
      <c r="A77" s="19"/>
      <c r="B77" s="23"/>
      <c r="C77" s="23"/>
      <c r="D77" s="23"/>
      <c r="E77" s="23"/>
      <c r="F77" s="23"/>
      <c r="G77" s="23"/>
      <c r="H77" s="23"/>
      <c r="I77" s="23"/>
      <c r="J77" s="23"/>
      <c r="K77" s="19"/>
      <c r="L77" s="23"/>
      <c r="M77" s="23"/>
      <c r="N77" s="23"/>
      <c r="O77" s="23"/>
      <c r="P77" s="23"/>
      <c r="Q77" s="23"/>
      <c r="R77" s="23"/>
    </row>
    <row r="78" spans="1:18" ht="13.5">
      <c r="A78" s="19"/>
      <c r="B78" s="23"/>
      <c r="C78" s="23"/>
      <c r="D78" s="23"/>
      <c r="E78" s="23"/>
      <c r="F78" s="23"/>
      <c r="G78" s="23"/>
      <c r="H78" s="23"/>
      <c r="I78" s="23"/>
      <c r="J78" s="23"/>
      <c r="K78" s="19"/>
      <c r="L78" s="23"/>
      <c r="M78" s="23"/>
      <c r="N78" s="23"/>
      <c r="O78" s="23"/>
      <c r="P78" s="23"/>
      <c r="Q78" s="23"/>
      <c r="R78" s="23"/>
    </row>
    <row r="79" spans="1:18" ht="13.5">
      <c r="A79" s="19"/>
      <c r="B79" s="23"/>
      <c r="C79" s="23"/>
      <c r="D79" s="23"/>
      <c r="E79" s="23"/>
      <c r="F79" s="23"/>
      <c r="G79" s="23"/>
      <c r="H79" s="23"/>
      <c r="I79" s="23"/>
      <c r="J79" s="23"/>
      <c r="K79" s="19"/>
      <c r="L79" s="23"/>
      <c r="M79" s="23"/>
      <c r="N79" s="23"/>
      <c r="O79" s="23"/>
      <c r="P79" s="23"/>
      <c r="Q79" s="23"/>
      <c r="R79" s="23"/>
    </row>
    <row r="80" spans="1:18" ht="13.5">
      <c r="A80" s="19"/>
      <c r="B80" s="23"/>
      <c r="C80" s="23"/>
      <c r="D80" s="23"/>
      <c r="E80" s="23"/>
      <c r="F80" s="23"/>
      <c r="G80" s="23"/>
      <c r="H80" s="23"/>
      <c r="I80" s="23"/>
      <c r="J80" s="23"/>
      <c r="K80" s="19"/>
      <c r="L80" s="23"/>
      <c r="M80" s="23"/>
      <c r="N80" s="23"/>
      <c r="O80" s="23"/>
      <c r="P80" s="23"/>
      <c r="Q80" s="23"/>
      <c r="R80" s="23"/>
    </row>
    <row r="81" spans="1:18" ht="13.5">
      <c r="A81" s="19"/>
      <c r="B81" s="23"/>
      <c r="C81" s="23"/>
      <c r="D81" s="23"/>
      <c r="E81" s="23"/>
      <c r="F81" s="23"/>
      <c r="G81" s="23"/>
      <c r="H81" s="23"/>
      <c r="I81" s="23"/>
      <c r="J81" s="23"/>
      <c r="K81" s="19"/>
      <c r="L81" s="23"/>
      <c r="M81" s="23"/>
      <c r="N81" s="23"/>
      <c r="O81" s="23"/>
      <c r="P81" s="23"/>
      <c r="Q81" s="23"/>
      <c r="R81" s="23"/>
    </row>
    <row r="82" spans="1:18" ht="13.5">
      <c r="A82" s="19"/>
      <c r="B82" s="23"/>
      <c r="C82" s="23"/>
      <c r="D82" s="23"/>
      <c r="E82" s="23"/>
      <c r="F82" s="23"/>
      <c r="G82" s="23"/>
      <c r="H82" s="23"/>
      <c r="I82" s="23"/>
      <c r="J82" s="23"/>
      <c r="K82" s="19"/>
      <c r="L82" s="23"/>
      <c r="M82" s="23"/>
      <c r="N82" s="23"/>
      <c r="O82" s="23"/>
      <c r="P82" s="23"/>
      <c r="Q82" s="23"/>
      <c r="R82" s="23"/>
    </row>
    <row r="83" spans="1:18" ht="13.5">
      <c r="A83" s="19"/>
      <c r="B83" s="23"/>
      <c r="C83" s="23"/>
      <c r="D83" s="23"/>
      <c r="E83" s="23"/>
      <c r="F83" s="23"/>
      <c r="G83" s="23"/>
      <c r="H83" s="23"/>
      <c r="I83" s="23"/>
      <c r="J83" s="23"/>
      <c r="K83" s="19"/>
      <c r="L83" s="23"/>
      <c r="M83" s="23"/>
      <c r="N83" s="23"/>
      <c r="O83" s="23"/>
      <c r="P83" s="23"/>
      <c r="Q83" s="23"/>
      <c r="R83" s="23"/>
    </row>
    <row r="84" spans="1:18" ht="13.5">
      <c r="A84" s="19"/>
      <c r="B84" s="23"/>
      <c r="C84" s="23"/>
      <c r="D84" s="23"/>
      <c r="E84" s="23"/>
      <c r="F84" s="23"/>
      <c r="G84" s="23"/>
      <c r="H84" s="23"/>
      <c r="I84" s="23"/>
      <c r="J84" s="23"/>
      <c r="K84" s="19"/>
      <c r="L84" s="23"/>
      <c r="M84" s="23"/>
      <c r="N84" s="23"/>
      <c r="O84" s="23"/>
      <c r="P84" s="23"/>
      <c r="Q84" s="23"/>
      <c r="R84" s="23"/>
    </row>
    <row r="85" spans="1:18" ht="13.5">
      <c r="A85" s="19"/>
      <c r="B85" s="23"/>
      <c r="C85" s="23"/>
      <c r="D85" s="23"/>
      <c r="E85" s="23"/>
      <c r="F85" s="23"/>
      <c r="G85" s="23"/>
      <c r="H85" s="23"/>
      <c r="I85" s="23"/>
      <c r="J85" s="23"/>
      <c r="K85" s="19"/>
      <c r="L85" s="23"/>
      <c r="M85" s="23"/>
      <c r="N85" s="23"/>
      <c r="O85" s="23"/>
      <c r="P85" s="23"/>
      <c r="Q85" s="23"/>
      <c r="R85" s="23"/>
    </row>
    <row r="86" spans="1:18" ht="13.5">
      <c r="A86" s="19"/>
      <c r="B86" s="23"/>
      <c r="C86" s="23"/>
      <c r="D86" s="23"/>
      <c r="E86" s="23"/>
      <c r="F86" s="23"/>
      <c r="G86" s="23"/>
      <c r="H86" s="23"/>
      <c r="I86" s="23"/>
      <c r="J86" s="23"/>
      <c r="K86" s="19"/>
      <c r="L86" s="23"/>
      <c r="M86" s="23"/>
      <c r="N86" s="23"/>
      <c r="O86" s="23"/>
      <c r="P86" s="23"/>
      <c r="Q86" s="23"/>
      <c r="R86" s="23"/>
    </row>
    <row r="87" spans="1:18" ht="13.5">
      <c r="A87" s="19"/>
      <c r="B87" s="23"/>
      <c r="C87" s="23"/>
      <c r="D87" s="23"/>
      <c r="E87" s="23"/>
      <c r="F87" s="23"/>
      <c r="G87" s="23"/>
      <c r="H87" s="23"/>
      <c r="I87" s="23"/>
      <c r="J87" s="23"/>
      <c r="K87" s="19"/>
      <c r="L87" s="23"/>
      <c r="M87" s="23"/>
      <c r="N87" s="23"/>
      <c r="O87" s="23"/>
      <c r="P87" s="23"/>
      <c r="Q87" s="23"/>
      <c r="R87" s="23"/>
    </row>
    <row r="88" spans="1:18" ht="13.5">
      <c r="A88" s="19"/>
      <c r="B88" s="23"/>
      <c r="C88" s="23"/>
      <c r="D88" s="23"/>
      <c r="E88" s="23"/>
      <c r="F88" s="23"/>
      <c r="G88" s="23"/>
      <c r="H88" s="23"/>
      <c r="I88" s="23"/>
      <c r="J88" s="23"/>
      <c r="K88" s="19"/>
      <c r="L88" s="23"/>
      <c r="M88" s="23"/>
      <c r="N88" s="23"/>
      <c r="O88" s="23"/>
      <c r="P88" s="23"/>
      <c r="Q88" s="23"/>
      <c r="R88" s="23"/>
    </row>
    <row r="89" spans="1:18" ht="13.5">
      <c r="A89" s="19"/>
      <c r="B89" s="23"/>
      <c r="C89" s="23"/>
      <c r="D89" s="23"/>
      <c r="E89" s="23"/>
      <c r="F89" s="23"/>
      <c r="G89" s="23"/>
      <c r="H89" s="23"/>
      <c r="I89" s="23"/>
      <c r="J89" s="23"/>
      <c r="K89" s="19"/>
      <c r="L89" s="23"/>
      <c r="M89" s="23"/>
      <c r="N89" s="23"/>
      <c r="O89" s="23"/>
      <c r="P89" s="23"/>
      <c r="Q89" s="23"/>
      <c r="R89" s="23"/>
    </row>
    <row r="90" spans="1:18" ht="13.5">
      <c r="A90" s="19"/>
      <c r="B90" s="23"/>
      <c r="C90" s="23"/>
      <c r="D90" s="23"/>
      <c r="E90" s="23"/>
      <c r="F90" s="23"/>
      <c r="G90" s="23"/>
      <c r="H90" s="23"/>
      <c r="I90" s="23"/>
      <c r="J90" s="23"/>
      <c r="K90" s="19"/>
      <c r="L90" s="23"/>
      <c r="M90" s="23"/>
      <c r="N90" s="23"/>
      <c r="O90" s="23"/>
      <c r="P90" s="23"/>
      <c r="Q90" s="23"/>
      <c r="R90" s="23"/>
    </row>
    <row r="91" spans="1:18" ht="13.5">
      <c r="A91" s="19"/>
      <c r="B91" s="23"/>
      <c r="C91" s="23"/>
      <c r="D91" s="23"/>
      <c r="E91" s="23"/>
      <c r="F91" s="23"/>
      <c r="G91" s="23"/>
      <c r="H91" s="23"/>
      <c r="I91" s="23"/>
      <c r="J91" s="23"/>
      <c r="K91" s="19"/>
      <c r="L91" s="23"/>
      <c r="M91" s="23"/>
      <c r="N91" s="23"/>
      <c r="O91" s="23"/>
      <c r="P91" s="23"/>
      <c r="Q91" s="23"/>
      <c r="R91" s="23"/>
    </row>
    <row r="92" spans="1:18" ht="13.5">
      <c r="A92" s="19"/>
      <c r="B92" s="23"/>
      <c r="C92" s="23"/>
      <c r="D92" s="23"/>
      <c r="E92" s="23"/>
      <c r="F92" s="23"/>
      <c r="G92" s="23"/>
      <c r="H92" s="23"/>
      <c r="I92" s="23"/>
      <c r="J92" s="23"/>
      <c r="K92" s="19"/>
      <c r="L92" s="23"/>
      <c r="M92" s="23"/>
      <c r="N92" s="23"/>
      <c r="O92" s="23"/>
      <c r="P92" s="23"/>
      <c r="Q92" s="23"/>
      <c r="R92" s="23"/>
    </row>
    <row r="93" spans="1:18" ht="13.5">
      <c r="A93" s="19"/>
      <c r="B93" s="23"/>
      <c r="C93" s="23"/>
      <c r="D93" s="23"/>
      <c r="E93" s="23"/>
      <c r="F93" s="23"/>
      <c r="G93" s="23"/>
      <c r="H93" s="23"/>
      <c r="I93" s="23"/>
      <c r="J93" s="23"/>
      <c r="K93" s="19"/>
      <c r="L93" s="23"/>
      <c r="M93" s="23"/>
      <c r="N93" s="23"/>
      <c r="O93" s="23"/>
      <c r="P93" s="23"/>
      <c r="Q93" s="23"/>
      <c r="R93" s="23"/>
    </row>
    <row r="94" spans="1:18" ht="13.5">
      <c r="A94" s="19"/>
      <c r="B94" s="23"/>
      <c r="C94" s="23"/>
      <c r="D94" s="23"/>
      <c r="E94" s="23"/>
      <c r="F94" s="23"/>
      <c r="G94" s="23"/>
      <c r="H94" s="23"/>
      <c r="I94" s="23"/>
      <c r="J94" s="23"/>
      <c r="K94" s="19"/>
      <c r="L94" s="23"/>
      <c r="M94" s="23"/>
      <c r="N94" s="23"/>
      <c r="O94" s="23"/>
      <c r="P94" s="23"/>
      <c r="Q94" s="23"/>
      <c r="R94" s="23"/>
    </row>
    <row r="95" spans="1:18" ht="13.5">
      <c r="A95" s="19"/>
      <c r="B95" s="23"/>
      <c r="C95" s="23"/>
      <c r="D95" s="23"/>
      <c r="E95" s="23"/>
      <c r="F95" s="23"/>
      <c r="G95" s="23"/>
      <c r="H95" s="23"/>
      <c r="I95" s="23"/>
      <c r="J95" s="23"/>
      <c r="K95" s="19"/>
      <c r="L95" s="23"/>
      <c r="M95" s="23"/>
      <c r="N95" s="23"/>
      <c r="O95" s="23"/>
      <c r="P95" s="23"/>
      <c r="Q95" s="23"/>
      <c r="R95" s="23"/>
    </row>
    <row r="96" spans="1:18" ht="13.5">
      <c r="A96" s="19"/>
      <c r="B96" s="23"/>
      <c r="C96" s="23"/>
      <c r="D96" s="23"/>
      <c r="E96" s="23"/>
      <c r="F96" s="23"/>
      <c r="G96" s="23"/>
      <c r="H96" s="23"/>
      <c r="I96" s="23"/>
      <c r="J96" s="23"/>
      <c r="K96" s="19"/>
      <c r="L96" s="23"/>
      <c r="M96" s="23"/>
      <c r="N96" s="23"/>
      <c r="O96" s="23"/>
      <c r="P96" s="23"/>
      <c r="Q96" s="23"/>
      <c r="R96" s="23"/>
    </row>
    <row r="97" spans="1:18" ht="13.5">
      <c r="A97" s="19"/>
      <c r="B97" s="23"/>
      <c r="C97" s="23"/>
      <c r="D97" s="23"/>
      <c r="E97" s="23"/>
      <c r="F97" s="23"/>
      <c r="G97" s="23"/>
      <c r="H97" s="23"/>
      <c r="I97" s="23"/>
      <c r="J97" s="23"/>
      <c r="K97" s="19"/>
      <c r="L97" s="23"/>
      <c r="M97" s="23"/>
      <c r="N97" s="23"/>
      <c r="O97" s="23"/>
      <c r="P97" s="23"/>
      <c r="Q97" s="23"/>
      <c r="R97" s="23"/>
    </row>
    <row r="98" spans="1:18" ht="13.5">
      <c r="A98" s="19"/>
      <c r="B98" s="23"/>
      <c r="C98" s="23"/>
      <c r="D98" s="23"/>
      <c r="E98" s="23"/>
      <c r="F98" s="23"/>
      <c r="G98" s="23"/>
      <c r="H98" s="23"/>
      <c r="I98" s="23"/>
      <c r="J98" s="23"/>
      <c r="K98" s="19"/>
      <c r="L98" s="23"/>
      <c r="M98" s="23"/>
      <c r="N98" s="23"/>
      <c r="O98" s="23"/>
      <c r="P98" s="23"/>
      <c r="Q98" s="23"/>
      <c r="R98" s="23"/>
    </row>
    <row r="99" spans="1:18" ht="13.5">
      <c r="A99" s="19"/>
      <c r="B99" s="23"/>
      <c r="C99" s="23"/>
      <c r="D99" s="23"/>
      <c r="E99" s="23"/>
      <c r="F99" s="23"/>
      <c r="G99" s="23"/>
      <c r="H99" s="23"/>
      <c r="I99" s="23"/>
      <c r="J99" s="23"/>
      <c r="K99" s="19"/>
      <c r="L99" s="23"/>
      <c r="M99" s="23"/>
      <c r="N99" s="23"/>
      <c r="O99" s="23"/>
      <c r="P99" s="23"/>
      <c r="Q99" s="23"/>
      <c r="R99" s="23"/>
    </row>
    <row r="100" spans="1:18" ht="13.5">
      <c r="A100" s="19"/>
      <c r="B100" s="23"/>
      <c r="C100" s="23"/>
      <c r="D100" s="23"/>
      <c r="E100" s="23"/>
      <c r="F100" s="23"/>
      <c r="G100" s="23"/>
      <c r="H100" s="23"/>
      <c r="I100" s="23"/>
      <c r="J100" s="23"/>
      <c r="K100" s="19"/>
      <c r="L100" s="23"/>
      <c r="M100" s="23"/>
      <c r="N100" s="23"/>
      <c r="O100" s="23"/>
      <c r="P100" s="23"/>
      <c r="Q100" s="23"/>
      <c r="R100" s="23"/>
    </row>
    <row r="101" spans="1:18" ht="13.5">
      <c r="A101" s="19"/>
      <c r="B101" s="23"/>
      <c r="C101" s="23"/>
      <c r="D101" s="23"/>
      <c r="E101" s="23"/>
      <c r="F101" s="23"/>
      <c r="G101" s="23"/>
      <c r="H101" s="23"/>
      <c r="I101" s="23"/>
      <c r="J101" s="23"/>
      <c r="K101" s="19"/>
      <c r="L101" s="23"/>
      <c r="M101" s="23"/>
      <c r="N101" s="23"/>
      <c r="O101" s="23"/>
      <c r="P101" s="23"/>
      <c r="Q101" s="23"/>
      <c r="R101" s="23"/>
    </row>
    <row r="102" spans="1:18" ht="13.5">
      <c r="A102" s="19"/>
      <c r="B102" s="23"/>
      <c r="C102" s="23"/>
      <c r="D102" s="23"/>
      <c r="E102" s="23"/>
      <c r="F102" s="23"/>
      <c r="G102" s="23"/>
      <c r="H102" s="23"/>
      <c r="I102" s="23"/>
      <c r="J102" s="23"/>
      <c r="K102" s="19"/>
      <c r="L102" s="23"/>
      <c r="M102" s="23"/>
      <c r="N102" s="23"/>
      <c r="O102" s="23"/>
      <c r="P102" s="23"/>
      <c r="Q102" s="23"/>
      <c r="R102" s="23"/>
    </row>
    <row r="103" spans="1:18" ht="13.5">
      <c r="A103" s="19"/>
      <c r="B103" s="23"/>
      <c r="C103" s="23"/>
      <c r="D103" s="23"/>
      <c r="E103" s="23"/>
      <c r="F103" s="23"/>
      <c r="G103" s="23"/>
      <c r="H103" s="23"/>
      <c r="I103" s="23"/>
      <c r="J103" s="23"/>
      <c r="K103" s="19"/>
      <c r="L103" s="23"/>
      <c r="M103" s="23"/>
      <c r="N103" s="23"/>
      <c r="O103" s="23"/>
      <c r="P103" s="23"/>
      <c r="Q103" s="23"/>
      <c r="R103" s="23"/>
    </row>
    <row r="104" spans="1:18" ht="13.5">
      <c r="A104" s="19"/>
      <c r="B104" s="23"/>
      <c r="C104" s="23"/>
      <c r="D104" s="23"/>
      <c r="E104" s="23"/>
      <c r="F104" s="23"/>
      <c r="G104" s="23"/>
      <c r="H104" s="23"/>
      <c r="I104" s="23"/>
      <c r="J104" s="23"/>
      <c r="K104" s="19"/>
      <c r="L104" s="23"/>
      <c r="M104" s="23"/>
      <c r="N104" s="23"/>
      <c r="O104" s="23"/>
      <c r="P104" s="23"/>
      <c r="Q104" s="23"/>
      <c r="R104" s="23"/>
    </row>
    <row r="105" spans="1:18" ht="13.5">
      <c r="A105" s="19"/>
      <c r="B105" s="23"/>
      <c r="C105" s="23"/>
      <c r="D105" s="23"/>
      <c r="E105" s="23"/>
      <c r="F105" s="23"/>
      <c r="G105" s="23"/>
      <c r="H105" s="23"/>
      <c r="I105" s="23"/>
      <c r="J105" s="23"/>
      <c r="K105" s="19"/>
      <c r="L105" s="23"/>
      <c r="M105" s="23"/>
      <c r="N105" s="23"/>
      <c r="O105" s="23"/>
      <c r="P105" s="23"/>
      <c r="Q105" s="23"/>
      <c r="R105" s="23"/>
    </row>
    <row r="106" spans="1:18" ht="13.5">
      <c r="A106" s="19"/>
      <c r="B106" s="23"/>
      <c r="C106" s="23"/>
      <c r="D106" s="23"/>
      <c r="E106" s="23"/>
      <c r="F106" s="23"/>
      <c r="G106" s="23"/>
      <c r="H106" s="23"/>
      <c r="I106" s="23"/>
      <c r="J106" s="23"/>
      <c r="K106" s="19"/>
      <c r="L106" s="23"/>
      <c r="M106" s="23"/>
      <c r="N106" s="23"/>
      <c r="O106" s="23"/>
      <c r="P106" s="23"/>
      <c r="Q106" s="23"/>
      <c r="R106" s="23"/>
    </row>
    <row r="107" spans="1:18" ht="13.5">
      <c r="A107" s="19"/>
      <c r="B107" s="23"/>
      <c r="C107" s="23"/>
      <c r="D107" s="23"/>
      <c r="E107" s="23"/>
      <c r="F107" s="23"/>
      <c r="G107" s="23"/>
      <c r="H107" s="23"/>
      <c r="I107" s="23"/>
      <c r="J107" s="23"/>
      <c r="K107" s="19"/>
      <c r="L107" s="23"/>
      <c r="M107" s="23"/>
      <c r="N107" s="23"/>
      <c r="O107" s="23"/>
      <c r="P107" s="23"/>
      <c r="Q107" s="23"/>
      <c r="R107" s="23"/>
    </row>
    <row r="108" spans="1:18" ht="13.5">
      <c r="A108" s="19"/>
      <c r="B108" s="23"/>
      <c r="C108" s="23"/>
      <c r="D108" s="23"/>
      <c r="E108" s="23"/>
      <c r="F108" s="23"/>
      <c r="G108" s="23"/>
      <c r="H108" s="23"/>
      <c r="I108" s="23"/>
      <c r="J108" s="23"/>
      <c r="K108" s="19"/>
      <c r="L108" s="23"/>
      <c r="M108" s="23"/>
      <c r="N108" s="23"/>
      <c r="O108" s="23"/>
      <c r="P108" s="23"/>
      <c r="Q108" s="23"/>
      <c r="R108" s="23"/>
    </row>
    <row r="109" spans="1:18" ht="13.5">
      <c r="A109" s="19"/>
      <c r="B109" s="23"/>
      <c r="C109" s="23"/>
      <c r="D109" s="23"/>
      <c r="E109" s="23"/>
      <c r="F109" s="23"/>
      <c r="G109" s="23"/>
      <c r="H109" s="23"/>
      <c r="I109" s="23"/>
      <c r="J109" s="23"/>
      <c r="K109" s="19"/>
      <c r="L109" s="23"/>
      <c r="M109" s="23"/>
      <c r="N109" s="23"/>
      <c r="O109" s="23"/>
      <c r="P109" s="23"/>
      <c r="Q109" s="23"/>
      <c r="R109" s="23"/>
    </row>
    <row r="110" spans="1:18" ht="13.5">
      <c r="A110" s="19"/>
      <c r="B110" s="23"/>
      <c r="C110" s="23"/>
      <c r="D110" s="23"/>
      <c r="E110" s="23"/>
      <c r="F110" s="23"/>
      <c r="G110" s="23"/>
      <c r="H110" s="23"/>
      <c r="I110" s="23"/>
      <c r="J110" s="23"/>
      <c r="K110" s="19"/>
      <c r="L110" s="23"/>
      <c r="M110" s="23"/>
      <c r="N110" s="23"/>
      <c r="O110" s="23"/>
      <c r="P110" s="23"/>
      <c r="Q110" s="23"/>
      <c r="R110" s="23"/>
    </row>
    <row r="111" spans="1:18" ht="13.5">
      <c r="A111" s="19"/>
      <c r="B111" s="23"/>
      <c r="C111" s="23"/>
      <c r="D111" s="23"/>
      <c r="E111" s="23"/>
      <c r="F111" s="23"/>
      <c r="G111" s="23"/>
      <c r="H111" s="23"/>
      <c r="I111" s="23"/>
      <c r="J111" s="23"/>
      <c r="K111" s="19"/>
      <c r="L111" s="23"/>
      <c r="M111" s="23"/>
      <c r="N111" s="23"/>
      <c r="O111" s="23"/>
      <c r="P111" s="23"/>
      <c r="Q111" s="23"/>
      <c r="R111" s="23"/>
    </row>
    <row r="112" spans="1:18" ht="13.5">
      <c r="A112" s="19"/>
      <c r="B112" s="23"/>
      <c r="C112" s="23"/>
      <c r="D112" s="23"/>
      <c r="E112" s="23"/>
      <c r="F112" s="23"/>
      <c r="G112" s="23"/>
      <c r="H112" s="23"/>
      <c r="I112" s="23"/>
      <c r="J112" s="23"/>
      <c r="K112" s="19"/>
      <c r="L112" s="23"/>
      <c r="M112" s="23"/>
      <c r="N112" s="23"/>
      <c r="O112" s="23"/>
      <c r="P112" s="23"/>
      <c r="Q112" s="23"/>
      <c r="R112" s="23"/>
    </row>
    <row r="113" spans="1:18" ht="13.5">
      <c r="A113" s="19"/>
      <c r="B113" s="23"/>
      <c r="C113" s="23"/>
      <c r="D113" s="23"/>
      <c r="E113" s="23"/>
      <c r="F113" s="23"/>
      <c r="G113" s="23"/>
      <c r="H113" s="23"/>
      <c r="I113" s="23"/>
      <c r="J113" s="23"/>
      <c r="K113" s="19"/>
      <c r="L113" s="23"/>
      <c r="M113" s="23"/>
      <c r="N113" s="23"/>
      <c r="O113" s="23"/>
      <c r="P113" s="23"/>
      <c r="Q113" s="23"/>
      <c r="R113" s="23"/>
    </row>
    <row r="114" spans="1:18" ht="13.5">
      <c r="A114" s="19"/>
      <c r="B114" s="23"/>
      <c r="C114" s="23"/>
      <c r="D114" s="23"/>
      <c r="E114" s="23"/>
      <c r="F114" s="23"/>
      <c r="G114" s="23"/>
      <c r="H114" s="23"/>
      <c r="I114" s="23"/>
      <c r="J114" s="23"/>
      <c r="K114" s="19"/>
      <c r="L114" s="23"/>
      <c r="M114" s="23"/>
      <c r="N114" s="23"/>
      <c r="O114" s="23"/>
      <c r="P114" s="23"/>
      <c r="Q114" s="23"/>
      <c r="R114" s="23"/>
    </row>
    <row r="115" spans="1:18" ht="13.5">
      <c r="A115" s="19"/>
      <c r="B115" s="23"/>
      <c r="C115" s="23"/>
      <c r="D115" s="23"/>
      <c r="E115" s="23"/>
      <c r="F115" s="23"/>
      <c r="G115" s="23"/>
      <c r="H115" s="23"/>
      <c r="I115" s="23"/>
      <c r="J115" s="23"/>
      <c r="K115" s="19"/>
      <c r="L115" s="23"/>
      <c r="M115" s="23"/>
      <c r="N115" s="23"/>
      <c r="O115" s="23"/>
      <c r="P115" s="23"/>
      <c r="Q115" s="23"/>
      <c r="R115" s="23"/>
    </row>
    <row r="116" spans="1:18" ht="13.5">
      <c r="A116" s="19"/>
      <c r="B116" s="23"/>
      <c r="C116" s="23"/>
      <c r="D116" s="23"/>
      <c r="E116" s="23"/>
      <c r="F116" s="23"/>
      <c r="G116" s="23"/>
      <c r="H116" s="23"/>
      <c r="I116" s="23"/>
      <c r="J116" s="23"/>
      <c r="K116" s="19"/>
      <c r="L116" s="23"/>
      <c r="M116" s="23"/>
      <c r="N116" s="23"/>
      <c r="O116" s="23"/>
      <c r="P116" s="23"/>
      <c r="Q116" s="23"/>
      <c r="R116" s="23"/>
    </row>
    <row r="117" spans="1:18" ht="13.5">
      <c r="A117" s="19"/>
      <c r="B117" s="23"/>
      <c r="C117" s="23"/>
      <c r="D117" s="23"/>
      <c r="E117" s="23"/>
      <c r="F117" s="23"/>
      <c r="G117" s="23"/>
      <c r="H117" s="23"/>
      <c r="I117" s="23"/>
      <c r="J117" s="23"/>
      <c r="K117" s="19"/>
      <c r="L117" s="23"/>
      <c r="M117" s="23"/>
      <c r="N117" s="23"/>
      <c r="O117" s="23"/>
      <c r="P117" s="23"/>
      <c r="Q117" s="23"/>
      <c r="R117" s="23"/>
    </row>
    <row r="118" spans="1:18" ht="13.5">
      <c r="A118" s="19"/>
      <c r="B118" s="23"/>
      <c r="C118" s="23"/>
      <c r="D118" s="23"/>
      <c r="E118" s="23"/>
      <c r="F118" s="23"/>
      <c r="G118" s="23"/>
      <c r="H118" s="23"/>
      <c r="I118" s="23"/>
      <c r="J118" s="23"/>
      <c r="K118" s="19"/>
      <c r="L118" s="23"/>
      <c r="M118" s="23"/>
      <c r="N118" s="23"/>
      <c r="O118" s="23"/>
      <c r="P118" s="23"/>
      <c r="Q118" s="23"/>
      <c r="R118" s="23"/>
    </row>
    <row r="119" spans="1:18" ht="13.5">
      <c r="A119" s="19"/>
      <c r="B119" s="23"/>
      <c r="C119" s="23"/>
      <c r="D119" s="23"/>
      <c r="E119" s="23"/>
      <c r="F119" s="23"/>
      <c r="G119" s="23"/>
      <c r="H119" s="23"/>
      <c r="I119" s="23"/>
      <c r="J119" s="23"/>
      <c r="K119" s="19"/>
      <c r="L119" s="23"/>
      <c r="M119" s="23"/>
      <c r="N119" s="23"/>
      <c r="O119" s="23"/>
      <c r="P119" s="23"/>
      <c r="Q119" s="23"/>
      <c r="R119" s="23"/>
    </row>
    <row r="120" spans="1:18" ht="13.5">
      <c r="A120" s="19"/>
      <c r="B120" s="23"/>
      <c r="C120" s="23"/>
      <c r="D120" s="23"/>
      <c r="E120" s="23"/>
      <c r="F120" s="23"/>
      <c r="G120" s="23"/>
      <c r="H120" s="23"/>
      <c r="I120" s="23"/>
      <c r="J120" s="23"/>
      <c r="K120" s="19"/>
      <c r="L120" s="23"/>
      <c r="M120" s="23"/>
      <c r="N120" s="23"/>
      <c r="O120" s="23"/>
      <c r="P120" s="23"/>
      <c r="Q120" s="23"/>
      <c r="R120" s="23"/>
    </row>
    <row r="121" spans="1:18" ht="13.5">
      <c r="A121" s="19"/>
      <c r="B121" s="23"/>
      <c r="C121" s="23"/>
      <c r="D121" s="23"/>
      <c r="E121" s="23"/>
      <c r="F121" s="23"/>
      <c r="G121" s="23"/>
      <c r="H121" s="23"/>
      <c r="I121" s="23"/>
      <c r="J121" s="23"/>
      <c r="K121" s="19"/>
      <c r="L121" s="23"/>
      <c r="M121" s="23"/>
      <c r="N121" s="23"/>
      <c r="O121" s="23"/>
      <c r="P121" s="23"/>
      <c r="Q121" s="23"/>
      <c r="R121" s="23"/>
    </row>
    <row r="122" spans="1:18" ht="13.5">
      <c r="A122" s="19"/>
      <c r="B122" s="23"/>
      <c r="C122" s="23"/>
      <c r="D122" s="23"/>
      <c r="E122" s="23"/>
      <c r="F122" s="23"/>
      <c r="G122" s="23"/>
      <c r="H122" s="23"/>
      <c r="I122" s="23"/>
      <c r="J122" s="23"/>
      <c r="K122" s="19"/>
      <c r="L122" s="23"/>
      <c r="M122" s="23"/>
      <c r="N122" s="23"/>
      <c r="O122" s="23"/>
      <c r="P122" s="23"/>
      <c r="Q122" s="23"/>
      <c r="R122" s="23"/>
    </row>
    <row r="123" spans="1:18" ht="13.5">
      <c r="A123" s="19"/>
      <c r="B123" s="23"/>
      <c r="C123" s="23"/>
      <c r="D123" s="23"/>
      <c r="E123" s="23"/>
      <c r="F123" s="23"/>
      <c r="G123" s="23"/>
      <c r="H123" s="23"/>
      <c r="I123" s="23"/>
      <c r="J123" s="23"/>
      <c r="K123" s="19"/>
      <c r="L123" s="23"/>
      <c r="M123" s="23"/>
      <c r="N123" s="23"/>
      <c r="O123" s="23"/>
      <c r="P123" s="23"/>
      <c r="Q123" s="23"/>
      <c r="R123" s="23"/>
    </row>
    <row r="124" spans="1:18" ht="13.5">
      <c r="A124" s="19"/>
      <c r="B124" s="23"/>
      <c r="C124" s="23"/>
      <c r="D124" s="23"/>
      <c r="E124" s="23"/>
      <c r="F124" s="23"/>
      <c r="G124" s="23"/>
      <c r="H124" s="23"/>
      <c r="I124" s="23"/>
      <c r="J124" s="23"/>
      <c r="K124" s="19"/>
      <c r="L124" s="23"/>
      <c r="M124" s="23"/>
      <c r="N124" s="23"/>
      <c r="O124" s="23"/>
      <c r="P124" s="23"/>
      <c r="Q124" s="23"/>
      <c r="R124" s="23"/>
    </row>
    <row r="125" spans="1:18" ht="13.5">
      <c r="A125" s="19"/>
      <c r="B125" s="23"/>
      <c r="C125" s="23"/>
      <c r="D125" s="23"/>
      <c r="E125" s="23"/>
      <c r="F125" s="23"/>
      <c r="G125" s="23"/>
      <c r="H125" s="23"/>
      <c r="I125" s="23"/>
      <c r="J125" s="23"/>
      <c r="K125" s="19"/>
      <c r="L125" s="23"/>
      <c r="M125" s="23"/>
      <c r="N125" s="23"/>
      <c r="O125" s="23"/>
      <c r="P125" s="23"/>
      <c r="Q125" s="23"/>
      <c r="R125" s="23"/>
    </row>
    <row r="126" spans="1:18" ht="13.5">
      <c r="A126" s="19"/>
      <c r="B126" s="23"/>
      <c r="C126" s="23"/>
      <c r="D126" s="23"/>
      <c r="E126" s="23"/>
      <c r="F126" s="23"/>
      <c r="G126" s="23"/>
      <c r="H126" s="23"/>
      <c r="I126" s="23"/>
      <c r="J126" s="23"/>
      <c r="K126" s="19"/>
      <c r="L126" s="23"/>
      <c r="M126" s="23"/>
      <c r="N126" s="23"/>
      <c r="O126" s="23"/>
      <c r="P126" s="23"/>
      <c r="Q126" s="23"/>
      <c r="R126" s="23"/>
    </row>
    <row r="127" spans="1:18" ht="13.5">
      <c r="A127" s="19"/>
      <c r="B127" s="23"/>
      <c r="C127" s="23"/>
      <c r="D127" s="23"/>
      <c r="E127" s="23"/>
      <c r="F127" s="23"/>
      <c r="G127" s="23"/>
      <c r="H127" s="23"/>
      <c r="I127" s="23"/>
      <c r="J127" s="23"/>
      <c r="K127" s="19"/>
      <c r="L127" s="23"/>
      <c r="M127" s="23"/>
      <c r="N127" s="23"/>
      <c r="O127" s="23"/>
      <c r="P127" s="23"/>
      <c r="Q127" s="23"/>
      <c r="R127" s="23"/>
    </row>
  </sheetData>
  <sheetProtection/>
  <hyperlinks>
    <hyperlink ref="S4" location="ToC!A1" display="Table of Contents"/>
  </hyperlinks>
  <printOptions horizontalCentered="1"/>
  <pageMargins left="0.25" right="0.25" top="0.61" bottom="0.5" header="0.35" footer="0.25"/>
  <pageSetup firstPageNumber="1" useFirstPageNumber="1" horizontalDpi="600" verticalDpi="600" orientation="landscape" r:id="rId1"/>
  <headerFooter alignWithMargins="0">
    <oddHeader>&amp;C&amp;"Arial Rounded MT Bold,Bold"&amp;14Table A-9: LTC Ombudsman Program Funding Totals and Percents by Region for FY 2015</oddHeader>
    <oddFooter>&amp;C&amp;"Arial Narrow,Regular"Table A-9: p. &amp;P</oddFooter>
  </headerFooter>
  <rowBreaks count="1" manualBreakCount="1">
    <brk id="39" max="17" man="1"/>
  </rowBreaks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N128"/>
  <sheetViews>
    <sheetView showZeros="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00390625" style="35" customWidth="1"/>
    <col min="2" max="2" width="12.00390625" style="21" customWidth="1"/>
    <col min="3" max="3" width="11.28125" style="21" customWidth="1"/>
    <col min="4" max="10" width="10.00390625" style="21" customWidth="1"/>
    <col min="11" max="12" width="10.00390625" style="1" customWidth="1"/>
    <col min="13" max="16384" width="9.140625" style="1" customWidth="1"/>
  </cols>
  <sheetData>
    <row r="1" spans="2:10" ht="16.5" customHeight="1">
      <c r="B1" s="72" t="s">
        <v>56</v>
      </c>
      <c r="C1" s="3"/>
      <c r="D1" s="3"/>
      <c r="E1" s="73"/>
      <c r="F1" s="73"/>
      <c r="G1" s="73"/>
      <c r="H1" s="73"/>
      <c r="I1" s="73"/>
      <c r="J1" s="74"/>
    </row>
    <row r="2" spans="1:10" ht="15">
      <c r="A2" s="77" t="s">
        <v>0</v>
      </c>
      <c r="B2" s="78" t="s">
        <v>2</v>
      </c>
      <c r="C2" s="79" t="s">
        <v>58</v>
      </c>
      <c r="D2" s="3"/>
      <c r="E2" s="3"/>
      <c r="F2" s="3"/>
      <c r="G2" s="3"/>
      <c r="H2" s="33"/>
      <c r="I2" s="80" t="s">
        <v>0</v>
      </c>
      <c r="J2" s="81" t="s">
        <v>59</v>
      </c>
    </row>
    <row r="3" spans="1:248" s="32" customFormat="1" ht="15" customHeight="1">
      <c r="A3" s="26"/>
      <c r="B3" s="84" t="s">
        <v>60</v>
      </c>
      <c r="C3" s="27" t="s">
        <v>2</v>
      </c>
      <c r="D3" s="28" t="s">
        <v>61</v>
      </c>
      <c r="E3" s="28"/>
      <c r="F3" s="28" t="s">
        <v>62</v>
      </c>
      <c r="G3" s="28"/>
      <c r="H3" s="29" t="s">
        <v>54</v>
      </c>
      <c r="I3" s="85" t="s">
        <v>63</v>
      </c>
      <c r="J3" s="86" t="s">
        <v>63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11" ht="13.5" customHeight="1" thickBot="1">
      <c r="A4" s="8"/>
      <c r="B4" s="9"/>
      <c r="C4" s="10"/>
      <c r="D4" s="11" t="s">
        <v>64</v>
      </c>
      <c r="E4" s="12" t="s">
        <v>65</v>
      </c>
      <c r="F4" s="12" t="s">
        <v>66</v>
      </c>
      <c r="G4" s="12" t="s">
        <v>67</v>
      </c>
      <c r="H4" s="13" t="s">
        <v>1</v>
      </c>
      <c r="I4" s="14"/>
      <c r="J4" s="15"/>
      <c r="K4" s="71" t="s">
        <v>69</v>
      </c>
    </row>
    <row r="5" spans="1:248" s="18" customFormat="1" ht="14.25" thickBot="1">
      <c r="A5" s="36" t="str">
        <f>'A-9 Money amt-% by Region'!A5</f>
        <v>Total 2015</v>
      </c>
      <c r="B5" s="37">
        <f>'A-9 Money amt-% by Region'!B5</f>
        <v>96964406</v>
      </c>
      <c r="C5" s="38">
        <f>'A-9 Money amt-% by Region'!C5</f>
        <v>52159495</v>
      </c>
      <c r="D5" s="39">
        <f>'A-9 Money amt-% by Region'!D5</f>
        <v>15500469</v>
      </c>
      <c r="E5" s="39">
        <f>'A-9 Money amt-% by Region'!E5</f>
        <v>2151256</v>
      </c>
      <c r="F5" s="39">
        <f>'A-9 Money amt-% by Region'!F5</f>
        <v>12274864</v>
      </c>
      <c r="G5" s="39">
        <f>'A-9 Money amt-% by Region'!G5</f>
        <v>17001312</v>
      </c>
      <c r="H5" s="40">
        <f>'A-9 Money amt-% by Region'!H5</f>
        <v>5231594</v>
      </c>
      <c r="I5" s="41">
        <f>'A-9 Money amt-% by Region'!I5</f>
        <v>38338333</v>
      </c>
      <c r="J5" s="42">
        <f>'A-9 Money amt-% by Region'!J5</f>
        <v>6466578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11" ht="13.5">
      <c r="A6" s="58" t="str">
        <f>'A-9 Money amt-% by Region'!A6</f>
        <v>CT</v>
      </c>
      <c r="B6" s="51">
        <f>'A-9 Money amt-% by Region'!B6</f>
        <v>2105861</v>
      </c>
      <c r="C6" s="102">
        <f>'A-9 Money amt-% by Region'!C6</f>
        <v>489545</v>
      </c>
      <c r="D6" s="52">
        <f>'A-9 Money amt-% by Region'!D6</f>
        <v>175724</v>
      </c>
      <c r="E6" s="52">
        <f>'A-9 Money amt-% by Region'!E6</f>
        <v>0</v>
      </c>
      <c r="F6" s="52">
        <f>'A-9 Money amt-% by Region'!F6</f>
        <v>313821</v>
      </c>
      <c r="G6" s="52">
        <f>'A-9 Money amt-% by Region'!G6</f>
        <v>0</v>
      </c>
      <c r="H6" s="52">
        <f>'A-9 Money amt-% by Region'!H6</f>
        <v>0</v>
      </c>
      <c r="I6" s="107">
        <f>'A-9 Money amt-% by Region'!I6</f>
        <v>1616316</v>
      </c>
      <c r="J6" s="54">
        <f>'A-9 Money amt-% by Region'!J6</f>
        <v>0</v>
      </c>
      <c r="K6" s="52"/>
    </row>
    <row r="7" spans="1:11" ht="13.5">
      <c r="A7" s="57" t="str">
        <f>'A-9 Money amt-% by Region'!A7</f>
        <v>MA</v>
      </c>
      <c r="B7" s="51">
        <f>'A-9 Money amt-% by Region'!B7</f>
        <v>2791262</v>
      </c>
      <c r="C7" s="52">
        <f>'A-9 Money amt-% by Region'!C7</f>
        <v>2212038</v>
      </c>
      <c r="D7" s="52">
        <f>'A-9 Money amt-% by Region'!D7</f>
        <v>335314</v>
      </c>
      <c r="E7" s="52">
        <f>'A-9 Money amt-% by Region'!E7</f>
        <v>0</v>
      </c>
      <c r="F7" s="52">
        <f>'A-9 Money amt-% by Region'!F7</f>
        <v>300000</v>
      </c>
      <c r="G7" s="52">
        <f>'A-9 Money amt-% by Region'!G7</f>
        <v>1576724</v>
      </c>
      <c r="H7" s="52">
        <f>'A-9 Money amt-% by Region'!H7</f>
        <v>0</v>
      </c>
      <c r="I7" s="54">
        <f>'A-9 Money amt-% by Region'!I7</f>
        <v>331499</v>
      </c>
      <c r="J7" s="54">
        <f>'A-9 Money amt-% by Region'!J7</f>
        <v>247725</v>
      </c>
      <c r="K7" s="52"/>
    </row>
    <row r="8" spans="1:11" ht="13.5">
      <c r="A8" s="57" t="str">
        <f>'A-9 Money amt-% by Region'!A8</f>
        <v>ME</v>
      </c>
      <c r="B8" s="51">
        <f>'A-9 Money amt-% by Region'!B8</f>
        <v>1006582</v>
      </c>
      <c r="C8" s="52">
        <f>'A-9 Money amt-% by Region'!C8</f>
        <v>550914</v>
      </c>
      <c r="D8" s="52">
        <f>'A-9 Money amt-% by Region'!D8</f>
        <v>80187</v>
      </c>
      <c r="E8" s="52">
        <f>'A-9 Money amt-% by Region'!E8</f>
        <v>26025</v>
      </c>
      <c r="F8" s="52">
        <f>'A-9 Money amt-% by Region'!F8</f>
        <v>231090</v>
      </c>
      <c r="G8" s="52">
        <f>'A-9 Money amt-% by Region'!G8</f>
        <v>0</v>
      </c>
      <c r="H8" s="52">
        <f>'A-9 Money amt-% by Region'!H8</f>
        <v>213612</v>
      </c>
      <c r="I8" s="54">
        <f>'A-9 Money amt-% by Region'!I8</f>
        <v>455668</v>
      </c>
      <c r="J8" s="54">
        <f>'A-9 Money amt-% by Region'!J8</f>
        <v>0</v>
      </c>
      <c r="K8" s="52"/>
    </row>
    <row r="9" spans="1:11" ht="13.5">
      <c r="A9" s="57" t="str">
        <f>'A-9 Money amt-% by Region'!A9</f>
        <v>NH</v>
      </c>
      <c r="B9" s="51">
        <f>'A-9 Money amt-% by Region'!B9</f>
        <v>552970</v>
      </c>
      <c r="C9" s="52">
        <f>'A-9 Money amt-% by Region'!C9</f>
        <v>348970</v>
      </c>
      <c r="D9" s="52">
        <f>'A-9 Money amt-% by Region'!D9</f>
        <v>89871</v>
      </c>
      <c r="E9" s="52">
        <f>'A-9 Money amt-% by Region'!E9</f>
        <v>55099</v>
      </c>
      <c r="F9" s="52">
        <f>'A-9 Money amt-% by Region'!F9</f>
        <v>0</v>
      </c>
      <c r="G9" s="52">
        <f>'A-9 Money amt-% by Region'!G9</f>
        <v>0</v>
      </c>
      <c r="H9" s="52">
        <f>'A-9 Money amt-% by Region'!H9</f>
        <v>204000</v>
      </c>
      <c r="I9" s="54">
        <f>'A-9 Money amt-% by Region'!I9</f>
        <v>204000</v>
      </c>
      <c r="J9" s="54">
        <f>'A-9 Money amt-% by Region'!J9</f>
        <v>0</v>
      </c>
      <c r="K9" s="52"/>
    </row>
    <row r="10" spans="1:11" ht="13.5">
      <c r="A10" s="57" t="str">
        <f>'A-9 Money amt-% by Region'!A10</f>
        <v>RI</v>
      </c>
      <c r="B10" s="51">
        <f>'A-9 Money amt-% by Region'!B10</f>
        <v>658326</v>
      </c>
      <c r="C10" s="52">
        <f>'A-9 Money amt-% by Region'!C10</f>
        <v>339408</v>
      </c>
      <c r="D10" s="52">
        <f>'A-9 Money amt-% by Region'!D10</f>
        <v>82926</v>
      </c>
      <c r="E10" s="52">
        <f>'A-9 Money amt-% by Region'!E10</f>
        <v>0</v>
      </c>
      <c r="F10" s="52">
        <f>'A-9 Money amt-% by Region'!F10</f>
        <v>43832</v>
      </c>
      <c r="G10" s="52">
        <f>'A-9 Money amt-% by Region'!G10</f>
        <v>0</v>
      </c>
      <c r="H10" s="52">
        <f>'A-9 Money amt-% by Region'!H10</f>
        <v>212650</v>
      </c>
      <c r="I10" s="54">
        <f>'A-9 Money amt-% by Region'!I10</f>
        <v>285000</v>
      </c>
      <c r="J10" s="54">
        <f>'A-9 Money amt-% by Region'!J10</f>
        <v>33918</v>
      </c>
      <c r="K10" s="52"/>
    </row>
    <row r="11" spans="1:11" ht="13.5" customHeight="1" thickBot="1">
      <c r="A11" s="57" t="str">
        <f>'A-9 Money amt-% by Region'!A11</f>
        <v>VT</v>
      </c>
      <c r="B11" s="51">
        <f>'A-9 Money amt-% by Region'!B11</f>
        <v>532659</v>
      </c>
      <c r="C11" s="52">
        <f>'A-9 Money amt-% by Region'!C11</f>
        <v>444315</v>
      </c>
      <c r="D11" s="52">
        <f>'A-9 Money amt-% by Region'!D11</f>
        <v>79214</v>
      </c>
      <c r="E11" s="52">
        <f>'A-9 Money amt-% by Region'!E11</f>
        <v>0</v>
      </c>
      <c r="F11" s="52">
        <f>'A-9 Money amt-% by Region'!F11</f>
        <v>223614</v>
      </c>
      <c r="G11" s="52">
        <f>'A-9 Money amt-% by Region'!G11</f>
        <v>0</v>
      </c>
      <c r="H11" s="52">
        <f>'A-9 Money amt-% by Region'!H11</f>
        <v>141487</v>
      </c>
      <c r="I11" s="54">
        <f>'A-9 Money amt-% by Region'!I11</f>
        <v>88344</v>
      </c>
      <c r="J11" s="54">
        <f>'A-9 Money amt-% by Region'!J11</f>
        <v>0</v>
      </c>
      <c r="K11" s="99"/>
    </row>
    <row r="12" spans="1:11" ht="15" thickBot="1" thickTop="1">
      <c r="A12" s="90" t="str">
        <f>'A-9 Money amt-% by Region'!A12</f>
        <v>Region 1</v>
      </c>
      <c r="B12" s="91">
        <f>'A-9 Money amt-% by Region'!B12</f>
        <v>7647660</v>
      </c>
      <c r="C12" s="92">
        <f>'A-9 Money amt-% by Region'!C12</f>
        <v>4385190</v>
      </c>
      <c r="D12" s="92">
        <f>'A-9 Money amt-% by Region'!D12</f>
        <v>843236</v>
      </c>
      <c r="E12" s="92">
        <f>'A-9 Money amt-% by Region'!E12</f>
        <v>81124</v>
      </c>
      <c r="F12" s="92">
        <f>'A-9 Money amt-% by Region'!F12</f>
        <v>1112357</v>
      </c>
      <c r="G12" s="92">
        <f>'A-9 Money amt-% by Region'!G12</f>
        <v>1576724</v>
      </c>
      <c r="H12" s="92">
        <f>'A-9 Money amt-% by Region'!H12</f>
        <v>771749</v>
      </c>
      <c r="I12" s="94">
        <f>'A-9 Money amt-% by Region'!I12</f>
        <v>2980827</v>
      </c>
      <c r="J12" s="94">
        <f>'A-9 Money amt-% by Region'!J12</f>
        <v>281643</v>
      </c>
      <c r="K12" s="99"/>
    </row>
    <row r="13" spans="1:11" ht="14.25" thickTop="1">
      <c r="A13" s="57" t="str">
        <f>'A-9 Money amt-% by Region'!A13</f>
        <v>NJ</v>
      </c>
      <c r="B13" s="51">
        <f>'A-9 Money amt-% by Region'!B13</f>
        <v>2622192</v>
      </c>
      <c r="C13" s="52">
        <f>'A-9 Money amt-% by Region'!C13</f>
        <v>839183</v>
      </c>
      <c r="D13" s="52">
        <f>'A-9 Money amt-% by Region'!D13</f>
        <v>358736</v>
      </c>
      <c r="E13" s="52">
        <f>'A-9 Money amt-% by Region'!E13</f>
        <v>0</v>
      </c>
      <c r="F13" s="52">
        <f>'A-9 Money amt-% by Region'!F13</f>
        <v>0</v>
      </c>
      <c r="G13" s="52">
        <f>'A-9 Money amt-% by Region'!G13</f>
        <v>0</v>
      </c>
      <c r="H13" s="52">
        <f>'A-9 Money amt-% by Region'!H13</f>
        <v>480447</v>
      </c>
      <c r="I13" s="54">
        <f>'A-9 Money amt-% by Region'!I13</f>
        <v>1783009</v>
      </c>
      <c r="J13" s="54">
        <f>'A-9 Money amt-% by Region'!J13</f>
        <v>0</v>
      </c>
      <c r="K13" s="99"/>
    </row>
    <row r="14" spans="1:248" s="2" customFormat="1" ht="14.25" thickBot="1">
      <c r="A14" s="57" t="str">
        <f>'A-9 Money amt-% by Region'!A14</f>
        <v>NY</v>
      </c>
      <c r="B14" s="51">
        <f>'A-9 Money amt-% by Region'!B14</f>
        <v>2489227</v>
      </c>
      <c r="C14" s="52">
        <f>'A-9 Money amt-% by Region'!C14</f>
        <v>2212833</v>
      </c>
      <c r="D14" s="52">
        <f>'A-9 Money amt-% by Region'!D14</f>
        <v>810285</v>
      </c>
      <c r="E14" s="52">
        <f>'A-9 Money amt-% by Region'!E14</f>
        <v>0</v>
      </c>
      <c r="F14" s="52">
        <f>'A-9 Money amt-% by Region'!F14</f>
        <v>1299000</v>
      </c>
      <c r="G14" s="52">
        <f>'A-9 Money amt-% by Region'!G14</f>
        <v>103548</v>
      </c>
      <c r="H14" s="52">
        <f>'A-9 Money amt-% by Region'!H14</f>
        <v>0</v>
      </c>
      <c r="I14" s="54">
        <f>'A-9 Money amt-% by Region'!I14</f>
        <v>229236</v>
      </c>
      <c r="J14" s="54">
        <f>'A-9 Money amt-% by Region'!J14</f>
        <v>47158</v>
      </c>
      <c r="K14" s="9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11" ht="15" thickBot="1" thickTop="1">
      <c r="A15" s="57" t="str">
        <f>'A-9 Money amt-% by Region'!A15</f>
        <v>PR</v>
      </c>
      <c r="B15" s="51">
        <f>'A-9 Money amt-% by Region'!B15</f>
        <v>378433</v>
      </c>
      <c r="C15" s="52">
        <f>'A-9 Money amt-% by Region'!C15</f>
        <v>378433</v>
      </c>
      <c r="D15" s="52">
        <f>'A-9 Money amt-% by Region'!D15</f>
        <v>195622</v>
      </c>
      <c r="E15" s="52">
        <f>'A-9 Money amt-% by Region'!E15</f>
        <v>0</v>
      </c>
      <c r="F15" s="52">
        <f>'A-9 Money amt-% by Region'!F15</f>
        <v>114519</v>
      </c>
      <c r="G15" s="52">
        <f>'A-9 Money amt-% by Region'!G15</f>
        <v>68292</v>
      </c>
      <c r="H15" s="52">
        <f>'A-9 Money amt-% by Region'!H15</f>
        <v>0</v>
      </c>
      <c r="I15" s="54">
        <f>'A-9 Money amt-% by Region'!I15</f>
        <v>0</v>
      </c>
      <c r="J15" s="54">
        <f>'A-9 Money amt-% by Region'!J15</f>
        <v>0</v>
      </c>
      <c r="K15" s="99"/>
    </row>
    <row r="16" spans="1:11" ht="15" thickBot="1" thickTop="1">
      <c r="A16" s="90" t="str">
        <f>'A-9 Money amt-% by Region'!A16</f>
        <v>Region 2</v>
      </c>
      <c r="B16" s="91">
        <f>'A-9 Money amt-% by Region'!B16</f>
        <v>5489852</v>
      </c>
      <c r="C16" s="92">
        <f>'A-9 Money amt-% by Region'!C16</f>
        <v>3430449</v>
      </c>
      <c r="D16" s="92">
        <f>'A-9 Money amt-% by Region'!D16</f>
        <v>1364643</v>
      </c>
      <c r="E16" s="92">
        <f>'A-9 Money amt-% by Region'!E16</f>
        <v>0</v>
      </c>
      <c r="F16" s="92">
        <f>'A-9 Money amt-% by Region'!F16</f>
        <v>1413519</v>
      </c>
      <c r="G16" s="92">
        <f>'A-9 Money amt-% by Region'!G16</f>
        <v>171840</v>
      </c>
      <c r="H16" s="92">
        <f>'A-9 Money amt-% by Region'!H16</f>
        <v>480447</v>
      </c>
      <c r="I16" s="94">
        <f>'A-9 Money amt-% by Region'!I16</f>
        <v>2012245</v>
      </c>
      <c r="J16" s="94">
        <f>'A-9 Money amt-% by Region'!J16</f>
        <v>47158</v>
      </c>
      <c r="K16" s="99"/>
    </row>
    <row r="17" spans="1:11" ht="14.25" thickTop="1">
      <c r="A17" s="57" t="str">
        <f>'A-9 Money amt-% by Region'!A17</f>
        <v>DC</v>
      </c>
      <c r="B17" s="51">
        <f>'A-9 Money amt-% by Region'!B17</f>
        <v>422410</v>
      </c>
      <c r="C17" s="52">
        <f>'A-9 Money amt-% by Region'!C17</f>
        <v>250935</v>
      </c>
      <c r="D17" s="52">
        <f>'A-9 Money amt-% by Region'!D17</f>
        <v>78629</v>
      </c>
      <c r="E17" s="52">
        <f>'A-9 Money amt-% by Region'!E17</f>
        <v>0</v>
      </c>
      <c r="F17" s="52">
        <f>'A-9 Money amt-% by Region'!F17</f>
        <v>72306</v>
      </c>
      <c r="G17" s="52">
        <f>'A-9 Money amt-% by Region'!G17</f>
        <v>0</v>
      </c>
      <c r="H17" s="52">
        <f>'A-9 Money amt-% by Region'!H17</f>
        <v>100000</v>
      </c>
      <c r="I17" s="54">
        <f>'A-9 Money amt-% by Region'!I17</f>
        <v>171475</v>
      </c>
      <c r="J17" s="54">
        <f>'A-9 Money amt-% by Region'!J17</f>
        <v>0</v>
      </c>
      <c r="K17" s="99"/>
    </row>
    <row r="18" spans="1:11" ht="13.5">
      <c r="A18" s="57" t="str">
        <f>'A-9 Money amt-% by Region'!A18</f>
        <v>DE</v>
      </c>
      <c r="B18" s="51">
        <f>'A-9 Money amt-% by Region'!B18</f>
        <v>452564</v>
      </c>
      <c r="C18" s="52">
        <f>'A-9 Money amt-% by Region'!C18</f>
        <v>264831</v>
      </c>
      <c r="D18" s="52">
        <f>'A-9 Money amt-% by Region'!D18</f>
        <v>82700</v>
      </c>
      <c r="E18" s="52">
        <f>'A-9 Money amt-% by Region'!E18</f>
        <v>5829</v>
      </c>
      <c r="F18" s="52">
        <f>'A-9 Money amt-% by Region'!F18</f>
        <v>176302</v>
      </c>
      <c r="G18" s="52">
        <f>'A-9 Money amt-% by Region'!G18</f>
        <v>0</v>
      </c>
      <c r="H18" s="52">
        <f>'A-9 Money amt-% by Region'!H18</f>
        <v>0</v>
      </c>
      <c r="I18" s="54">
        <f>'A-9 Money amt-% by Region'!I18</f>
        <v>187733</v>
      </c>
      <c r="J18" s="54">
        <f>'A-9 Money amt-% by Region'!J18</f>
        <v>0</v>
      </c>
      <c r="K18" s="99"/>
    </row>
    <row r="19" spans="1:248" s="2" customFormat="1" ht="14.25" thickBot="1">
      <c r="A19" s="57" t="str">
        <f>'A-9 Money amt-% by Region'!A19</f>
        <v>MD</v>
      </c>
      <c r="B19" s="51">
        <f>'A-9 Money amt-% by Region'!B19</f>
        <v>2401473</v>
      </c>
      <c r="C19" s="52">
        <f>'A-9 Money amt-% by Region'!C19</f>
        <v>659147</v>
      </c>
      <c r="D19" s="52">
        <f>'A-9 Money amt-% by Region'!D19</f>
        <v>274567</v>
      </c>
      <c r="E19" s="52">
        <f>'A-9 Money amt-% by Region'!E19</f>
        <v>78087</v>
      </c>
      <c r="F19" s="52">
        <f>'A-9 Money amt-% by Region'!F19</f>
        <v>125000</v>
      </c>
      <c r="G19" s="52">
        <f>'A-9 Money amt-% by Region'!G19</f>
        <v>181493</v>
      </c>
      <c r="H19" s="52">
        <f>'A-9 Money amt-% by Region'!H19</f>
        <v>0</v>
      </c>
      <c r="I19" s="54">
        <f>'A-9 Money amt-% by Region'!I19</f>
        <v>1455867</v>
      </c>
      <c r="J19" s="54">
        <f>'A-9 Money amt-% by Region'!J19</f>
        <v>286459</v>
      </c>
      <c r="K19" s="9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11" ht="14.25" thickTop="1">
      <c r="A20" s="57" t="str">
        <f>'A-9 Money amt-% by Region'!A20</f>
        <v>PA</v>
      </c>
      <c r="B20" s="51">
        <f>'A-9 Money amt-% by Region'!B20</f>
        <v>5268582</v>
      </c>
      <c r="C20" s="52">
        <f>'A-9 Money amt-% by Region'!C20</f>
        <v>1831122</v>
      </c>
      <c r="D20" s="52">
        <f>'A-9 Money amt-% by Region'!D20</f>
        <v>699507</v>
      </c>
      <c r="E20" s="52">
        <f>'A-9 Money amt-% by Region'!E20</f>
        <v>0</v>
      </c>
      <c r="F20" s="52">
        <f>'A-9 Money amt-% by Region'!F20</f>
        <v>102310</v>
      </c>
      <c r="G20" s="52">
        <f>'A-9 Money amt-% by Region'!G20</f>
        <v>1029305</v>
      </c>
      <c r="H20" s="52">
        <f>'A-9 Money amt-% by Region'!H20</f>
        <v>0</v>
      </c>
      <c r="I20" s="54">
        <f>'A-9 Money amt-% by Region'!I20</f>
        <v>3325526</v>
      </c>
      <c r="J20" s="54">
        <f>'A-9 Money amt-% by Region'!J20</f>
        <v>111934</v>
      </c>
      <c r="K20" s="99"/>
    </row>
    <row r="21" spans="1:11" ht="13.5">
      <c r="A21" s="57" t="str">
        <f>'A-9 Money amt-% by Region'!A21</f>
        <v>VA</v>
      </c>
      <c r="B21" s="51">
        <f>'A-9 Money amt-% by Region'!B21</f>
        <v>2115770</v>
      </c>
      <c r="C21" s="52">
        <f>'A-9 Money amt-% by Region'!C21</f>
        <v>925204</v>
      </c>
      <c r="D21" s="52">
        <f>'A-9 Money amt-% by Region'!D21</f>
        <v>373089</v>
      </c>
      <c r="E21" s="52">
        <f>'A-9 Money amt-% by Region'!E21</f>
        <v>19381</v>
      </c>
      <c r="F21" s="52">
        <f>'A-9 Money amt-% by Region'!F21</f>
        <v>0</v>
      </c>
      <c r="G21" s="52">
        <f>'A-9 Money amt-% by Region'!G21</f>
        <v>390359</v>
      </c>
      <c r="H21" s="52">
        <f>'A-9 Money amt-% by Region'!H21</f>
        <v>142375</v>
      </c>
      <c r="I21" s="54">
        <f>'A-9 Money amt-% by Region'!I21</f>
        <v>397625</v>
      </c>
      <c r="J21" s="54">
        <f>'A-9 Money amt-% by Region'!J21</f>
        <v>792941</v>
      </c>
      <c r="K21" s="99"/>
    </row>
    <row r="22" spans="1:11" ht="14.25" thickBot="1">
      <c r="A22" s="57" t="str">
        <f>'A-9 Money amt-% by Region'!A22</f>
        <v>WV</v>
      </c>
      <c r="B22" s="51">
        <f>'A-9 Money amt-% by Region'!B22</f>
        <v>799968</v>
      </c>
      <c r="C22" s="52">
        <f>'A-9 Money amt-% by Region'!C22</f>
        <v>454215</v>
      </c>
      <c r="D22" s="52">
        <f>'A-9 Money amt-% by Region'!D22</f>
        <v>108083</v>
      </c>
      <c r="E22" s="52">
        <f>'A-9 Money amt-% by Region'!E22</f>
        <v>0</v>
      </c>
      <c r="F22" s="52">
        <f>'A-9 Money amt-% by Region'!F22</f>
        <v>126132</v>
      </c>
      <c r="G22" s="52">
        <f>'A-9 Money amt-% by Region'!G22</f>
        <v>0</v>
      </c>
      <c r="H22" s="52">
        <f>'A-9 Money amt-% by Region'!H22</f>
        <v>220000</v>
      </c>
      <c r="I22" s="54">
        <f>'A-9 Money amt-% by Region'!I22</f>
        <v>307426</v>
      </c>
      <c r="J22" s="54">
        <f>'A-9 Money amt-% by Region'!J22</f>
        <v>38327</v>
      </c>
      <c r="K22" s="99"/>
    </row>
    <row r="23" spans="1:11" ht="15" thickBot="1" thickTop="1">
      <c r="A23" s="90" t="str">
        <f>'A-9 Money amt-% by Region'!A23</f>
        <v>Region 3</v>
      </c>
      <c r="B23" s="91">
        <f>'A-9 Money amt-% by Region'!B23</f>
        <v>11460767</v>
      </c>
      <c r="C23" s="92">
        <f>'A-9 Money amt-% by Region'!C23</f>
        <v>4385454</v>
      </c>
      <c r="D23" s="92">
        <f>'A-9 Money amt-% by Region'!D23</f>
        <v>1616575</v>
      </c>
      <c r="E23" s="92">
        <f>'A-9 Money amt-% by Region'!E23</f>
        <v>103297</v>
      </c>
      <c r="F23" s="92">
        <f>'A-9 Money amt-% by Region'!F23</f>
        <v>602050</v>
      </c>
      <c r="G23" s="92">
        <f>'A-9 Money amt-% by Region'!G23</f>
        <v>1601157</v>
      </c>
      <c r="H23" s="92">
        <f>'A-9 Money amt-% by Region'!H23</f>
        <v>462375</v>
      </c>
      <c r="I23" s="94">
        <f>'A-9 Money amt-% by Region'!I23</f>
        <v>5845652</v>
      </c>
      <c r="J23" s="94">
        <f>'A-9 Money amt-% by Region'!J23</f>
        <v>1229661</v>
      </c>
      <c r="K23" s="99"/>
    </row>
    <row r="24" spans="1:248" s="2" customFormat="1" ht="15" thickBot="1" thickTop="1">
      <c r="A24" s="57" t="str">
        <f>'A-9 Money amt-% by Region'!A24</f>
        <v>AL</v>
      </c>
      <c r="B24" s="51">
        <f>'A-9 Money amt-% by Region'!B24</f>
        <v>1481888</v>
      </c>
      <c r="C24" s="52">
        <f>'A-9 Money amt-% by Region'!C24</f>
        <v>612007</v>
      </c>
      <c r="D24" s="52">
        <f>'A-9 Money amt-% by Region'!D24</f>
        <v>238481</v>
      </c>
      <c r="E24" s="52">
        <f>'A-9 Money amt-% by Region'!E24</f>
        <v>81992</v>
      </c>
      <c r="F24" s="52">
        <f>'A-9 Money amt-% by Region'!F24</f>
        <v>61988</v>
      </c>
      <c r="G24" s="52">
        <f>'A-9 Money amt-% by Region'!G24</f>
        <v>158344</v>
      </c>
      <c r="H24" s="52">
        <f>'A-9 Money amt-% by Region'!H24</f>
        <v>71202</v>
      </c>
      <c r="I24" s="54">
        <f>'A-9 Money amt-% by Region'!I24</f>
        <v>815953</v>
      </c>
      <c r="J24" s="54">
        <f>'A-9 Money amt-% by Region'!J24</f>
        <v>53928</v>
      </c>
      <c r="K24" s="9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11" ht="14.25" thickTop="1">
      <c r="A25" s="57" t="str">
        <f>'A-9 Money amt-% by Region'!A25</f>
        <v>FL</v>
      </c>
      <c r="B25" s="51">
        <f>'A-9 Money amt-% by Region'!B25</f>
        <v>2853318</v>
      </c>
      <c r="C25" s="52">
        <f>'A-9 Money amt-% by Region'!C25</f>
        <v>1575677</v>
      </c>
      <c r="D25" s="52">
        <f>'A-9 Money amt-% by Region'!D25</f>
        <v>1171017</v>
      </c>
      <c r="E25" s="52">
        <f>'A-9 Money amt-% by Region'!E25</f>
        <v>0</v>
      </c>
      <c r="F25" s="52">
        <f>'A-9 Money amt-% by Region'!F25</f>
        <v>404660</v>
      </c>
      <c r="G25" s="52">
        <f>'A-9 Money amt-% by Region'!G25</f>
        <v>0</v>
      </c>
      <c r="H25" s="52">
        <f>'A-9 Money amt-% by Region'!H25</f>
        <v>0</v>
      </c>
      <c r="I25" s="54">
        <f>'A-9 Money amt-% by Region'!I25</f>
        <v>1277641</v>
      </c>
      <c r="J25" s="54">
        <f>'A-9 Money amt-% by Region'!J25</f>
        <v>0</v>
      </c>
      <c r="K25" s="99"/>
    </row>
    <row r="26" spans="1:11" ht="13.5">
      <c r="A26" s="57" t="str">
        <f>'A-9 Money amt-% by Region'!A26</f>
        <v>GA</v>
      </c>
      <c r="B26" s="51">
        <f>'A-9 Money amt-% by Region'!B26</f>
        <v>2585517</v>
      </c>
      <c r="C26" s="52">
        <f>'A-9 Money amt-% by Region'!C26</f>
        <v>1358150</v>
      </c>
      <c r="D26" s="52">
        <f>'A-9 Money amt-% by Region'!D26</f>
        <v>383701</v>
      </c>
      <c r="E26" s="52">
        <f>'A-9 Money amt-% by Region'!E26</f>
        <v>0</v>
      </c>
      <c r="F26" s="52">
        <f>'A-9 Money amt-% by Region'!F26</f>
        <v>258816</v>
      </c>
      <c r="G26" s="52">
        <f>'A-9 Money amt-% by Region'!G26</f>
        <v>692257</v>
      </c>
      <c r="H26" s="52">
        <f>'A-9 Money amt-% by Region'!H26</f>
        <v>23376</v>
      </c>
      <c r="I26" s="54">
        <f>'A-9 Money amt-% by Region'!I26</f>
        <v>1112971</v>
      </c>
      <c r="J26" s="54">
        <f>'A-9 Money amt-% by Region'!J26</f>
        <v>114396</v>
      </c>
      <c r="K26" s="99"/>
    </row>
    <row r="27" spans="1:11" ht="13.5">
      <c r="A27" s="57" t="str">
        <f>'A-9 Money amt-% by Region'!A27</f>
        <v>KY</v>
      </c>
      <c r="B27" s="51">
        <f>'A-9 Money amt-% by Region'!B27</f>
        <v>1987490</v>
      </c>
      <c r="C27" s="52">
        <f>'A-9 Money amt-% by Region'!C27</f>
        <v>725490</v>
      </c>
      <c r="D27" s="52">
        <f>'A-9 Money amt-% by Region'!D27</f>
        <v>124773</v>
      </c>
      <c r="E27" s="52">
        <f>'A-9 Money amt-% by Region'!E27</f>
        <v>70042</v>
      </c>
      <c r="F27" s="52">
        <f>'A-9 Money amt-% by Region'!F27</f>
        <v>189172</v>
      </c>
      <c r="G27" s="52">
        <f>'A-9 Money amt-% by Region'!G27</f>
        <v>341503</v>
      </c>
      <c r="H27" s="52">
        <f>'A-9 Money amt-% by Region'!H27</f>
        <v>0</v>
      </c>
      <c r="I27" s="54">
        <f>'A-9 Money amt-% by Region'!I27</f>
        <v>1211690</v>
      </c>
      <c r="J27" s="54">
        <f>'A-9 Money amt-% by Region'!J27</f>
        <v>50310</v>
      </c>
      <c r="K27" s="99"/>
    </row>
    <row r="28" spans="1:11" ht="13.5">
      <c r="A28" s="57" t="str">
        <f>'A-9 Money amt-% by Region'!A28</f>
        <v>MS</v>
      </c>
      <c r="B28" s="51">
        <f>'A-9 Money amt-% by Region'!B28</f>
        <v>1095229</v>
      </c>
      <c r="C28" s="52">
        <f>'A-9 Money amt-% by Region'!C28</f>
        <v>915709</v>
      </c>
      <c r="D28" s="52">
        <f>'A-9 Money amt-% by Region'!D28</f>
        <v>132299</v>
      </c>
      <c r="E28" s="52">
        <f>'A-9 Money amt-% by Region'!E28</f>
        <v>8538</v>
      </c>
      <c r="F28" s="52">
        <f>'A-9 Money amt-% by Region'!F28</f>
        <v>60000</v>
      </c>
      <c r="G28" s="52">
        <f>'A-9 Money amt-% by Region'!G28</f>
        <v>570162</v>
      </c>
      <c r="H28" s="52">
        <f>'A-9 Money amt-% by Region'!H28</f>
        <v>144710</v>
      </c>
      <c r="I28" s="54">
        <f>'A-9 Money amt-% by Region'!I28</f>
        <v>46972</v>
      </c>
      <c r="J28" s="54">
        <f>'A-9 Money amt-% by Region'!J28</f>
        <v>132548</v>
      </c>
      <c r="K28" s="99"/>
    </row>
    <row r="29" spans="1:248" s="2" customFormat="1" ht="14.25" thickBot="1">
      <c r="A29" s="57" t="str">
        <f>'A-9 Money amt-% by Region'!A29</f>
        <v>NC</v>
      </c>
      <c r="B29" s="51">
        <f>'A-9 Money amt-% by Region'!B29</f>
        <v>4230165</v>
      </c>
      <c r="C29" s="52">
        <f>'A-9 Money amt-% by Region'!C29</f>
        <v>2297746</v>
      </c>
      <c r="D29" s="52">
        <f>'A-9 Money amt-% by Region'!D29</f>
        <v>615397</v>
      </c>
      <c r="E29" s="52">
        <f>'A-9 Money amt-% by Region'!E29</f>
        <v>122471</v>
      </c>
      <c r="F29" s="52">
        <f>'A-9 Money amt-% by Region'!F29</f>
        <v>369776</v>
      </c>
      <c r="G29" s="52">
        <f>'A-9 Money amt-% by Region'!G29</f>
        <v>1190102</v>
      </c>
      <c r="H29" s="52">
        <f>'A-9 Money amt-% by Region'!H29</f>
        <v>0</v>
      </c>
      <c r="I29" s="54">
        <f>'A-9 Money amt-% by Region'!I29</f>
        <v>1603889</v>
      </c>
      <c r="J29" s="54">
        <f>'A-9 Money amt-% by Region'!J29</f>
        <v>328530</v>
      </c>
      <c r="K29" s="9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</row>
    <row r="30" spans="1:11" ht="14.25" thickTop="1">
      <c r="A30" s="57" t="str">
        <f>'A-9 Money amt-% by Region'!A30</f>
        <v>SC</v>
      </c>
      <c r="B30" s="51">
        <f>'A-9 Money amt-% by Region'!B30</f>
        <v>1676666</v>
      </c>
      <c r="C30" s="52">
        <f>'A-9 Money amt-% by Region'!C30</f>
        <v>1254040</v>
      </c>
      <c r="D30" s="52">
        <f>'A-9 Money amt-% by Region'!D30</f>
        <v>220189</v>
      </c>
      <c r="E30" s="52">
        <f>'A-9 Money amt-% by Region'!E30</f>
        <v>55189</v>
      </c>
      <c r="F30" s="52">
        <f>'A-9 Money amt-% by Region'!F30</f>
        <v>340124</v>
      </c>
      <c r="G30" s="52">
        <f>'A-9 Money amt-% by Region'!G30</f>
        <v>638538</v>
      </c>
      <c r="H30" s="52">
        <f>'A-9 Money amt-% by Region'!H30</f>
        <v>0</v>
      </c>
      <c r="I30" s="54">
        <f>'A-9 Money amt-% by Region'!I30</f>
        <v>347504</v>
      </c>
      <c r="J30" s="54">
        <f>'A-9 Money amt-% by Region'!J30</f>
        <v>75122</v>
      </c>
      <c r="K30" s="99"/>
    </row>
    <row r="31" spans="1:11" ht="14.25" thickBot="1">
      <c r="A31" s="57" t="str">
        <f>'A-9 Money amt-% by Region'!A31</f>
        <v>TN</v>
      </c>
      <c r="B31" s="51">
        <f>'A-9 Money amt-% by Region'!B31</f>
        <v>828878</v>
      </c>
      <c r="C31" s="52">
        <f>'A-9 Money amt-% by Region'!C31</f>
        <v>727611</v>
      </c>
      <c r="D31" s="52">
        <f>'A-9 Money amt-% by Region'!D31</f>
        <v>329650</v>
      </c>
      <c r="E31" s="52">
        <f>'A-9 Money amt-% by Region'!E31</f>
        <v>6000</v>
      </c>
      <c r="F31" s="52">
        <f>'A-9 Money amt-% by Region'!F31</f>
        <v>0</v>
      </c>
      <c r="G31" s="52">
        <f>'A-9 Money amt-% by Region'!G31</f>
        <v>391961</v>
      </c>
      <c r="H31" s="52">
        <f>'A-9 Money amt-% by Region'!H31</f>
        <v>0</v>
      </c>
      <c r="I31" s="54">
        <f>'A-9 Money amt-% by Region'!I31</f>
        <v>32504</v>
      </c>
      <c r="J31" s="54">
        <f>'A-9 Money amt-% by Region'!J31</f>
        <v>68763</v>
      </c>
      <c r="K31" s="99"/>
    </row>
    <row r="32" spans="1:11" ht="15" thickBot="1" thickTop="1">
      <c r="A32" s="90" t="str">
        <f>'A-9 Money amt-% by Region'!A32</f>
        <v>Region 4</v>
      </c>
      <c r="B32" s="91">
        <f>'A-9 Money amt-% by Region'!B32</f>
        <v>16739151</v>
      </c>
      <c r="C32" s="92">
        <f>'A-9 Money amt-% by Region'!C32</f>
        <v>9466430</v>
      </c>
      <c r="D32" s="92">
        <f>'A-9 Money amt-% by Region'!D32</f>
        <v>3215507</v>
      </c>
      <c r="E32" s="92">
        <f>'A-9 Money amt-% by Region'!E32</f>
        <v>344232</v>
      </c>
      <c r="F32" s="92">
        <f>'A-9 Money amt-% by Region'!F32</f>
        <v>1684536</v>
      </c>
      <c r="G32" s="92">
        <f>'A-9 Money amt-% by Region'!G32</f>
        <v>3982867</v>
      </c>
      <c r="H32" s="92">
        <f>'A-9 Money amt-% by Region'!H32</f>
        <v>239288</v>
      </c>
      <c r="I32" s="94">
        <f>'A-9 Money amt-% by Region'!I32</f>
        <v>6449124</v>
      </c>
      <c r="J32" s="94">
        <f>'A-9 Money amt-% by Region'!J32</f>
        <v>823597</v>
      </c>
      <c r="K32" s="99"/>
    </row>
    <row r="33" spans="1:11" ht="14.25" thickTop="1">
      <c r="A33" s="57" t="str">
        <f>'A-9 Money amt-% by Region'!A33</f>
        <v>IL</v>
      </c>
      <c r="B33" s="51">
        <f>'A-9 Money amt-% by Region'!B33</f>
        <v>4667534</v>
      </c>
      <c r="C33" s="52">
        <f>'A-9 Money amt-% by Region'!C33</f>
        <v>2045980</v>
      </c>
      <c r="D33" s="52">
        <f>'A-9 Money amt-% by Region'!D33</f>
        <v>666728</v>
      </c>
      <c r="E33" s="52">
        <f>'A-9 Money amt-% by Region'!E33</f>
        <v>228624</v>
      </c>
      <c r="F33" s="52">
        <f>'A-9 Money amt-% by Region'!F33</f>
        <v>1150628</v>
      </c>
      <c r="G33" s="52">
        <f>'A-9 Money amt-% by Region'!G33</f>
        <v>0</v>
      </c>
      <c r="H33" s="52">
        <f>'A-9 Money amt-% by Region'!H33</f>
        <v>0</v>
      </c>
      <c r="I33" s="54">
        <f>'A-9 Money amt-% by Region'!I33</f>
        <v>2137912</v>
      </c>
      <c r="J33" s="54">
        <f>'A-9 Money amt-% by Region'!J33</f>
        <v>483642</v>
      </c>
      <c r="K33" s="99"/>
    </row>
    <row r="34" spans="1:248" s="2" customFormat="1" ht="14.25" thickBot="1">
      <c r="A34" s="57" t="str">
        <f>'A-9 Money amt-% by Region'!A34</f>
        <v>IN</v>
      </c>
      <c r="B34" s="51">
        <f>'A-9 Money amt-% by Region'!B34</f>
        <v>930825</v>
      </c>
      <c r="C34" s="52">
        <f>'A-9 Money amt-% by Region'!C34</f>
        <v>573274</v>
      </c>
      <c r="D34" s="52">
        <f>'A-9 Money amt-% by Region'!D34</f>
        <v>338903</v>
      </c>
      <c r="E34" s="52">
        <f>'A-9 Money amt-% by Region'!E34</f>
        <v>0</v>
      </c>
      <c r="F34" s="52">
        <f>'A-9 Money amt-% by Region'!F34</f>
        <v>0</v>
      </c>
      <c r="G34" s="52">
        <f>'A-9 Money amt-% by Region'!G34</f>
        <v>234371</v>
      </c>
      <c r="H34" s="52">
        <f>'A-9 Money amt-% by Region'!H34</f>
        <v>0</v>
      </c>
      <c r="I34" s="54">
        <f>'A-9 Money amt-% by Region'!I34</f>
        <v>310542</v>
      </c>
      <c r="J34" s="54">
        <f>'A-9 Money amt-% by Region'!J34</f>
        <v>47009</v>
      </c>
      <c r="K34" s="99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</row>
    <row r="35" spans="1:11" ht="14.25" thickTop="1">
      <c r="A35" s="57" t="str">
        <f>'A-9 Money amt-% by Region'!A35</f>
        <v>MI</v>
      </c>
      <c r="B35" s="51">
        <f>'A-9 Money amt-% by Region'!B35</f>
        <v>1677881</v>
      </c>
      <c r="C35" s="52">
        <f>'A-9 Money amt-% by Region'!C35</f>
        <v>780768</v>
      </c>
      <c r="D35" s="52">
        <f>'A-9 Money amt-% by Region'!D35</f>
        <v>466348</v>
      </c>
      <c r="E35" s="52">
        <f>'A-9 Money amt-% by Region'!E35</f>
        <v>82000</v>
      </c>
      <c r="F35" s="52">
        <f>'A-9 Money amt-% by Region'!F35</f>
        <v>111396</v>
      </c>
      <c r="G35" s="52">
        <f>'A-9 Money amt-% by Region'!G35</f>
        <v>121024</v>
      </c>
      <c r="H35" s="52">
        <f>'A-9 Money amt-% by Region'!H35</f>
        <v>0</v>
      </c>
      <c r="I35" s="54">
        <f>'A-9 Money amt-% by Region'!I35</f>
        <v>769413</v>
      </c>
      <c r="J35" s="54">
        <f>'A-9 Money amt-% by Region'!J35</f>
        <v>127700</v>
      </c>
      <c r="K35" s="99"/>
    </row>
    <row r="36" spans="1:11" ht="13.5">
      <c r="A36" s="57" t="str">
        <f>'A-9 Money amt-% by Region'!A36</f>
        <v>MN</v>
      </c>
      <c r="B36" s="51">
        <f>'A-9 Money amt-% by Region'!B36</f>
        <v>1996908</v>
      </c>
      <c r="C36" s="52">
        <f>'A-9 Money amt-% by Region'!C36</f>
        <v>1489174</v>
      </c>
      <c r="D36" s="52">
        <f>'A-9 Money amt-% by Region'!D36</f>
        <v>259630</v>
      </c>
      <c r="E36" s="52">
        <f>'A-9 Money amt-% by Region'!E36</f>
        <v>0</v>
      </c>
      <c r="F36" s="52">
        <f>'A-9 Money amt-% by Region'!F36</f>
        <v>1229544</v>
      </c>
      <c r="G36" s="52">
        <f>'A-9 Money amt-% by Region'!G36</f>
        <v>0</v>
      </c>
      <c r="H36" s="52">
        <f>'A-9 Money amt-% by Region'!H36</f>
        <v>0</v>
      </c>
      <c r="I36" s="54">
        <f>'A-9 Money amt-% by Region'!I36</f>
        <v>507734</v>
      </c>
      <c r="J36" s="54">
        <f>'A-9 Money amt-% by Region'!J36</f>
        <v>0</v>
      </c>
      <c r="K36" s="99"/>
    </row>
    <row r="37" spans="1:11" ht="13.5">
      <c r="A37" s="57" t="str">
        <f>'A-9 Money amt-% by Region'!A37</f>
        <v>OH</v>
      </c>
      <c r="B37" s="51">
        <f>'A-9 Money amt-% by Region'!B37</f>
        <v>7887696</v>
      </c>
      <c r="C37" s="52">
        <f>'A-9 Money amt-% by Region'!C37</f>
        <v>5895871</v>
      </c>
      <c r="D37" s="52">
        <f>'A-9 Money amt-% by Region'!D37</f>
        <v>595653</v>
      </c>
      <c r="E37" s="52">
        <f>'A-9 Money amt-% by Region'!E37</f>
        <v>195938</v>
      </c>
      <c r="F37" s="52">
        <f>'A-9 Money amt-% by Region'!F37</f>
        <v>667967</v>
      </c>
      <c r="G37" s="52">
        <f>'A-9 Money amt-% by Region'!G37</f>
        <v>2268450</v>
      </c>
      <c r="H37" s="52">
        <f>'A-9 Money amt-% by Region'!H37</f>
        <v>2167863</v>
      </c>
      <c r="I37" s="54">
        <f>'A-9 Money amt-% by Region'!I37</f>
        <v>1696063</v>
      </c>
      <c r="J37" s="54">
        <f>'A-9 Money amt-% by Region'!J37</f>
        <v>295762</v>
      </c>
      <c r="K37" s="99"/>
    </row>
    <row r="38" spans="1:11" ht="14.25" thickBot="1">
      <c r="A38" s="57" t="str">
        <f>'A-9 Money amt-% by Region'!A38</f>
        <v>WI</v>
      </c>
      <c r="B38" s="51">
        <f>'A-9 Money amt-% by Region'!B38</f>
        <v>1994882</v>
      </c>
      <c r="C38" s="52">
        <f>'A-9 Money amt-% by Region'!C38</f>
        <v>862382</v>
      </c>
      <c r="D38" s="52">
        <f>'A-9 Money amt-% by Region'!D38</f>
        <v>334030</v>
      </c>
      <c r="E38" s="52">
        <f>'A-9 Money amt-% by Region'!E38</f>
        <v>0</v>
      </c>
      <c r="F38" s="52">
        <f>'A-9 Money amt-% by Region'!F38</f>
        <v>78352</v>
      </c>
      <c r="G38" s="52">
        <f>'A-9 Money amt-% by Region'!G38</f>
        <v>0</v>
      </c>
      <c r="H38" s="52">
        <f>'A-9 Money amt-% by Region'!H38</f>
        <v>450000</v>
      </c>
      <c r="I38" s="54">
        <f>'A-9 Money amt-% by Region'!I38</f>
        <v>1132500</v>
      </c>
      <c r="J38" s="54">
        <f>'A-9 Money amt-% by Region'!J38</f>
        <v>0</v>
      </c>
      <c r="K38" s="99"/>
    </row>
    <row r="39" spans="1:248" s="2" customFormat="1" ht="15" thickBot="1" thickTop="1">
      <c r="A39" s="90" t="str">
        <f>'A-9 Money amt-% by Region'!A39</f>
        <v>Region 5</v>
      </c>
      <c r="B39" s="91">
        <f>'A-9 Money amt-% by Region'!B39</f>
        <v>19155726</v>
      </c>
      <c r="C39" s="92">
        <f>'A-9 Money amt-% by Region'!C39</f>
        <v>11647449</v>
      </c>
      <c r="D39" s="92">
        <f>'A-9 Money amt-% by Region'!D39</f>
        <v>2661292</v>
      </c>
      <c r="E39" s="92">
        <f>'A-9 Money amt-% by Region'!E39</f>
        <v>506562</v>
      </c>
      <c r="F39" s="92">
        <f>'A-9 Money amt-% by Region'!F39</f>
        <v>3237887</v>
      </c>
      <c r="G39" s="92">
        <f>'A-9 Money amt-% by Region'!G39</f>
        <v>2623845</v>
      </c>
      <c r="H39" s="92">
        <f>'A-9 Money amt-% by Region'!H39</f>
        <v>2617863</v>
      </c>
      <c r="I39" s="94">
        <f>'A-9 Money amt-% by Region'!I39</f>
        <v>6554164</v>
      </c>
      <c r="J39" s="94">
        <f>'A-9 Money amt-% by Region'!J39</f>
        <v>954113</v>
      </c>
      <c r="K39" s="9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11" ht="14.25" thickTop="1">
      <c r="A40" s="57" t="str">
        <f>'A-9 Money amt-% by Region'!A40</f>
        <v>AR</v>
      </c>
      <c r="B40" s="51">
        <f>'A-9 Money amt-% by Region'!B40</f>
        <v>1005703</v>
      </c>
      <c r="C40" s="52">
        <f>'A-9 Money amt-% by Region'!C40</f>
        <v>705226</v>
      </c>
      <c r="D40" s="52">
        <f>'A-9 Money amt-% by Region'!D40</f>
        <v>147289</v>
      </c>
      <c r="E40" s="52">
        <f>'A-9 Money amt-% by Region'!E40</f>
        <v>53249</v>
      </c>
      <c r="F40" s="52">
        <f>'A-9 Money amt-% by Region'!F40</f>
        <v>145615</v>
      </c>
      <c r="G40" s="52">
        <f>'A-9 Money amt-% by Region'!G40</f>
        <v>359073</v>
      </c>
      <c r="H40" s="52">
        <f>'A-9 Money amt-% by Region'!H40</f>
        <v>0</v>
      </c>
      <c r="I40" s="54">
        <f>'A-9 Money amt-% by Region'!I40</f>
        <v>187940</v>
      </c>
      <c r="J40" s="54">
        <f>'A-9 Money amt-% by Region'!J40</f>
        <v>112537</v>
      </c>
      <c r="K40" s="99"/>
    </row>
    <row r="41" spans="1:11" ht="13.5">
      <c r="A41" s="57" t="str">
        <f>'A-9 Money amt-% by Region'!A41</f>
        <v>LA</v>
      </c>
      <c r="B41" s="51">
        <f>'A-9 Money amt-% by Region'!B41</f>
        <v>1114963</v>
      </c>
      <c r="C41" s="52">
        <f>'A-9 Money amt-% by Region'!C41</f>
        <v>850282</v>
      </c>
      <c r="D41" s="52">
        <f>'A-9 Money amt-% by Region'!D41</f>
        <v>212282</v>
      </c>
      <c r="E41" s="52">
        <f>'A-9 Money amt-% by Region'!E41</f>
        <v>0</v>
      </c>
      <c r="F41" s="52">
        <f>'A-9 Money amt-% by Region'!F41</f>
        <v>638000</v>
      </c>
      <c r="G41" s="52">
        <f>'A-9 Money amt-% by Region'!G41</f>
        <v>0</v>
      </c>
      <c r="H41" s="52">
        <f>'A-9 Money amt-% by Region'!H41</f>
        <v>0</v>
      </c>
      <c r="I41" s="54">
        <f>'A-9 Money amt-% by Region'!I41</f>
        <v>247481</v>
      </c>
      <c r="J41" s="54">
        <f>'A-9 Money amt-% by Region'!J41</f>
        <v>17200</v>
      </c>
      <c r="K41" s="99"/>
    </row>
    <row r="42" spans="1:11" ht="13.5">
      <c r="A42" s="57" t="str">
        <f>'A-9 Money amt-% by Region'!A42</f>
        <v>NM</v>
      </c>
      <c r="B42" s="51">
        <f>'A-9 Money amt-% by Region'!B42</f>
        <v>759680</v>
      </c>
      <c r="C42" s="52">
        <f>'A-9 Money amt-% by Region'!C42</f>
        <v>463169</v>
      </c>
      <c r="D42" s="52">
        <f>'A-9 Money amt-% by Region'!D42</f>
        <v>103073</v>
      </c>
      <c r="E42" s="52">
        <f>'A-9 Money amt-% by Region'!E42</f>
        <v>27332</v>
      </c>
      <c r="F42" s="52">
        <f>'A-9 Money amt-% by Region'!F42</f>
        <v>332764</v>
      </c>
      <c r="G42" s="52">
        <f>'A-9 Money amt-% by Region'!G42</f>
        <v>0</v>
      </c>
      <c r="H42" s="52">
        <f>'A-9 Money amt-% by Region'!H42</f>
        <v>0</v>
      </c>
      <c r="I42" s="54">
        <f>'A-9 Money amt-% by Region'!I42</f>
        <v>296511</v>
      </c>
      <c r="J42" s="54">
        <f>'A-9 Money amt-% by Region'!J42</f>
        <v>0</v>
      </c>
      <c r="K42" s="99"/>
    </row>
    <row r="43" spans="1:11" ht="13.5">
      <c r="A43" s="57" t="str">
        <f>'A-9 Money amt-% by Region'!A43</f>
        <v>OK</v>
      </c>
      <c r="B43" s="51">
        <f>'A-9 Money amt-% by Region'!B43</f>
        <v>1853475</v>
      </c>
      <c r="C43" s="52">
        <f>'A-9 Money amt-% by Region'!C43</f>
        <v>1061404</v>
      </c>
      <c r="D43" s="52">
        <f>'A-9 Money amt-% by Region'!D43</f>
        <v>185182</v>
      </c>
      <c r="E43" s="52">
        <f>'A-9 Money amt-% by Region'!E43</f>
        <v>52398</v>
      </c>
      <c r="F43" s="52">
        <f>'A-9 Money amt-% by Region'!F43</f>
        <v>42342</v>
      </c>
      <c r="G43" s="52">
        <f>'A-9 Money amt-% by Region'!G43</f>
        <v>558432</v>
      </c>
      <c r="H43" s="52">
        <f>'A-9 Money amt-% by Region'!H43</f>
        <v>223050</v>
      </c>
      <c r="I43" s="54">
        <f>'A-9 Money amt-% by Region'!I43</f>
        <v>757931</v>
      </c>
      <c r="J43" s="54">
        <f>'A-9 Money amt-% by Region'!J43</f>
        <v>34140</v>
      </c>
      <c r="K43" s="99"/>
    </row>
    <row r="44" spans="1:248" s="2" customFormat="1" ht="14.25" thickBot="1">
      <c r="A44" s="57" t="str">
        <f>'A-9 Money amt-% by Region'!A44</f>
        <v>TX</v>
      </c>
      <c r="B44" s="51">
        <f>'A-9 Money amt-% by Region'!B44</f>
        <v>5351561</v>
      </c>
      <c r="C44" s="52">
        <f>'A-9 Money amt-% by Region'!C44</f>
        <v>3974334</v>
      </c>
      <c r="D44" s="52">
        <f>'A-9 Money amt-% by Region'!D44</f>
        <v>1043131</v>
      </c>
      <c r="E44" s="52">
        <f>'A-9 Money amt-% by Region'!E44</f>
        <v>245929</v>
      </c>
      <c r="F44" s="52">
        <f>'A-9 Money amt-% by Region'!F44</f>
        <v>281335</v>
      </c>
      <c r="G44" s="52">
        <f>'A-9 Money amt-% by Region'!G44</f>
        <v>2208717</v>
      </c>
      <c r="H44" s="52">
        <f>'A-9 Money amt-% by Region'!H44</f>
        <v>195222</v>
      </c>
      <c r="I44" s="54">
        <f>'A-9 Money amt-% by Region'!I44</f>
        <v>1215823</v>
      </c>
      <c r="J44" s="54">
        <f>'A-9 Money amt-% by Region'!J44</f>
        <v>161404</v>
      </c>
      <c r="K44" s="99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</row>
    <row r="45" spans="1:11" ht="15" thickBot="1" thickTop="1">
      <c r="A45" s="90" t="str">
        <f>'A-9 Money amt-% by Region'!A45</f>
        <v>Region 6</v>
      </c>
      <c r="B45" s="91">
        <f>'A-9 Money amt-% by Region'!B45</f>
        <v>10085382</v>
      </c>
      <c r="C45" s="92">
        <f>'A-9 Money amt-% by Region'!C45</f>
        <v>7054415</v>
      </c>
      <c r="D45" s="92">
        <f>'A-9 Money amt-% by Region'!D45</f>
        <v>1690957</v>
      </c>
      <c r="E45" s="92">
        <f>'A-9 Money amt-% by Region'!E45</f>
        <v>378908</v>
      </c>
      <c r="F45" s="92">
        <f>'A-9 Money amt-% by Region'!F45</f>
        <v>1440056</v>
      </c>
      <c r="G45" s="92">
        <f>'A-9 Money amt-% by Region'!G45</f>
        <v>3126222</v>
      </c>
      <c r="H45" s="92">
        <f>'A-9 Money amt-% by Region'!H45</f>
        <v>418272</v>
      </c>
      <c r="I45" s="94">
        <f>'A-9 Money amt-% by Region'!I45</f>
        <v>2705686</v>
      </c>
      <c r="J45" s="94">
        <f>'A-9 Money amt-% by Region'!J45</f>
        <v>325281</v>
      </c>
      <c r="K45" s="99"/>
    </row>
    <row r="46" spans="1:11" ht="14.25" thickTop="1">
      <c r="A46" s="57" t="str">
        <f>'A-9 Money amt-% by Region'!A46</f>
        <v>IA</v>
      </c>
      <c r="B46" s="51">
        <f>'A-9 Money amt-% by Region'!B46</f>
        <v>1382294</v>
      </c>
      <c r="C46" s="52">
        <f>'A-9 Money amt-% by Region'!C46</f>
        <v>360050</v>
      </c>
      <c r="D46" s="52">
        <f>'A-9 Money amt-% by Region'!D46</f>
        <v>161503</v>
      </c>
      <c r="E46" s="52">
        <f>'A-9 Money amt-% by Region'!E46</f>
        <v>0</v>
      </c>
      <c r="F46" s="52">
        <f>'A-9 Money amt-% by Region'!F46</f>
        <v>141445</v>
      </c>
      <c r="G46" s="52">
        <f>'A-9 Money amt-% by Region'!G46</f>
        <v>0</v>
      </c>
      <c r="H46" s="52">
        <f>'A-9 Money amt-% by Region'!H46</f>
        <v>57102</v>
      </c>
      <c r="I46" s="54">
        <f>'A-9 Money amt-% by Region'!I46</f>
        <v>1022244</v>
      </c>
      <c r="J46" s="54">
        <f>'A-9 Money amt-% by Region'!J46</f>
        <v>0</v>
      </c>
      <c r="K46" s="99"/>
    </row>
    <row r="47" spans="1:11" ht="13.5">
      <c r="A47" s="57" t="str">
        <f>'A-9 Money amt-% by Region'!A47</f>
        <v>KS</v>
      </c>
      <c r="B47" s="51">
        <f>'A-9 Money amt-% by Region'!B47</f>
        <v>684469</v>
      </c>
      <c r="C47" s="52">
        <f>'A-9 Money amt-% by Region'!C47</f>
        <v>455326</v>
      </c>
      <c r="D47" s="52">
        <f>'A-9 Money amt-% by Region'!D47</f>
        <v>137515</v>
      </c>
      <c r="E47" s="52">
        <f>'A-9 Money amt-% by Region'!E47</f>
        <v>0</v>
      </c>
      <c r="F47" s="52">
        <f>'A-9 Money amt-% by Region'!F47</f>
        <v>148811</v>
      </c>
      <c r="G47" s="52">
        <f>'A-9 Money amt-% by Region'!G47</f>
        <v>0</v>
      </c>
      <c r="H47" s="52">
        <f>'A-9 Money amt-% by Region'!H47</f>
        <v>169000</v>
      </c>
      <c r="I47" s="54">
        <f>'A-9 Money amt-% by Region'!I47</f>
        <v>229143</v>
      </c>
      <c r="J47" s="54">
        <f>'A-9 Money amt-% by Region'!J47</f>
        <v>0</v>
      </c>
      <c r="K47" s="99"/>
    </row>
    <row r="48" spans="1:11" ht="13.5">
      <c r="A48" s="57" t="str">
        <f>'A-9 Money amt-% by Region'!A48</f>
        <v>MO</v>
      </c>
      <c r="B48" s="51">
        <f>'A-9 Money amt-% by Region'!B48</f>
        <v>1140836</v>
      </c>
      <c r="C48" s="52">
        <f>'A-9 Money amt-% by Region'!C48</f>
        <v>957901</v>
      </c>
      <c r="D48" s="52">
        <f>'A-9 Money amt-% by Region'!D48</f>
        <v>303209</v>
      </c>
      <c r="E48" s="52">
        <f>'A-9 Money amt-% by Region'!E48</f>
        <v>74843</v>
      </c>
      <c r="F48" s="52">
        <f>'A-9 Money amt-% by Region'!F48</f>
        <v>67699</v>
      </c>
      <c r="G48" s="52">
        <f>'A-9 Money amt-% by Region'!G48</f>
        <v>512150</v>
      </c>
      <c r="H48" s="52">
        <f>'A-9 Money amt-% by Region'!H48</f>
        <v>0</v>
      </c>
      <c r="I48" s="54">
        <f>'A-9 Money amt-% by Region'!I48</f>
        <v>125617</v>
      </c>
      <c r="J48" s="54">
        <f>'A-9 Money amt-% by Region'!J48</f>
        <v>57318</v>
      </c>
      <c r="K48" s="99"/>
    </row>
    <row r="49" spans="1:248" s="2" customFormat="1" ht="14.25" thickBot="1">
      <c r="A49" s="57" t="str">
        <f>'A-9 Money amt-% by Region'!A49</f>
        <v>NE</v>
      </c>
      <c r="B49" s="51">
        <f>'A-9 Money amt-% by Region'!B49</f>
        <v>256419</v>
      </c>
      <c r="C49" s="52">
        <f>'A-9 Money amt-% by Region'!C49</f>
        <v>238677</v>
      </c>
      <c r="D49" s="52">
        <f>'A-9 Money amt-% by Region'!D49</f>
        <v>88735</v>
      </c>
      <c r="E49" s="52">
        <f>'A-9 Money amt-% by Region'!E49</f>
        <v>0</v>
      </c>
      <c r="F49" s="52">
        <f>'A-9 Money amt-% by Region'!F49</f>
        <v>143787</v>
      </c>
      <c r="G49" s="52">
        <f>'A-9 Money amt-% by Region'!G49</f>
        <v>6155</v>
      </c>
      <c r="H49" s="52">
        <f>'A-9 Money amt-% by Region'!H49</f>
        <v>0</v>
      </c>
      <c r="I49" s="54">
        <f>'A-9 Money amt-% by Region'!I49</f>
        <v>15000</v>
      </c>
      <c r="J49" s="54">
        <f>'A-9 Money amt-% by Region'!J49</f>
        <v>2742</v>
      </c>
      <c r="K49" s="9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11" ht="15" thickBot="1" thickTop="1">
      <c r="A50" s="90" t="str">
        <f>'A-9 Money amt-% by Region'!A50</f>
        <v>Region 7</v>
      </c>
      <c r="B50" s="91">
        <f>'A-9 Money amt-% by Region'!B50</f>
        <v>3464018</v>
      </c>
      <c r="C50" s="92">
        <f>'A-9 Money amt-% by Region'!C50</f>
        <v>2011954</v>
      </c>
      <c r="D50" s="92">
        <f>'A-9 Money amt-% by Region'!D50</f>
        <v>690962</v>
      </c>
      <c r="E50" s="92">
        <f>'A-9 Money amt-% by Region'!E50</f>
        <v>74843</v>
      </c>
      <c r="F50" s="92">
        <f>'A-9 Money amt-% by Region'!F50</f>
        <v>501742</v>
      </c>
      <c r="G50" s="92">
        <f>'A-9 Money amt-% by Region'!G50</f>
        <v>518305</v>
      </c>
      <c r="H50" s="92">
        <f>'A-9 Money amt-% by Region'!H50</f>
        <v>226102</v>
      </c>
      <c r="I50" s="94">
        <f>'A-9 Money amt-% by Region'!I50</f>
        <v>1392004</v>
      </c>
      <c r="J50" s="94">
        <f>'A-9 Money amt-% by Region'!J50</f>
        <v>60060</v>
      </c>
      <c r="K50" s="99"/>
    </row>
    <row r="51" spans="1:11" ht="14.25" thickTop="1">
      <c r="A51" s="57" t="str">
        <f>'A-9 Money amt-% by Region'!A51</f>
        <v>CO</v>
      </c>
      <c r="B51" s="51">
        <f>'A-9 Money amt-% by Region'!B51</f>
        <v>2950518</v>
      </c>
      <c r="C51" s="52">
        <f>'A-9 Money amt-% by Region'!C51</f>
        <v>1470399</v>
      </c>
      <c r="D51" s="52">
        <f>'A-9 Money amt-% by Region'!D51</f>
        <v>224946</v>
      </c>
      <c r="E51" s="52">
        <f>'A-9 Money amt-% by Region'!E51</f>
        <v>59054</v>
      </c>
      <c r="F51" s="52">
        <f>'A-9 Money amt-% by Region'!F51</f>
        <v>182881</v>
      </c>
      <c r="G51" s="52">
        <f>'A-9 Money amt-% by Region'!G51</f>
        <v>992407</v>
      </c>
      <c r="H51" s="52">
        <f>'A-9 Money amt-% by Region'!H51</f>
        <v>11111</v>
      </c>
      <c r="I51" s="54">
        <f>'A-9 Money amt-% by Region'!I51</f>
        <v>1208709</v>
      </c>
      <c r="J51" s="54">
        <f>'A-9 Money amt-% by Region'!J51</f>
        <v>271410</v>
      </c>
      <c r="K51" s="99"/>
    </row>
    <row r="52" spans="1:11" ht="13.5">
      <c r="A52" s="57" t="str">
        <f>'A-9 Money amt-% by Region'!A52</f>
        <v>MT</v>
      </c>
      <c r="B52" s="51">
        <f>'A-9 Money amt-% by Region'!B52</f>
        <v>1048541</v>
      </c>
      <c r="C52" s="52">
        <f>'A-9 Money amt-% by Region'!C52</f>
        <v>536467</v>
      </c>
      <c r="D52" s="52">
        <f>'A-9 Money amt-% by Region'!D52</f>
        <v>79350</v>
      </c>
      <c r="E52" s="52">
        <f>'A-9 Money amt-% by Region'!E52</f>
        <v>13027</v>
      </c>
      <c r="F52" s="52">
        <f>'A-9 Money amt-% by Region'!F52</f>
        <v>165180</v>
      </c>
      <c r="G52" s="52">
        <f>'A-9 Money amt-% by Region'!G52</f>
        <v>278910</v>
      </c>
      <c r="H52" s="52">
        <f>'A-9 Money amt-% by Region'!H52</f>
        <v>0</v>
      </c>
      <c r="I52" s="54">
        <f>'A-9 Money amt-% by Region'!I52</f>
        <v>452910</v>
      </c>
      <c r="J52" s="54">
        <f>'A-9 Money amt-% by Region'!J52</f>
        <v>59164</v>
      </c>
      <c r="K52" s="99"/>
    </row>
    <row r="53" spans="1:11" ht="13.5">
      <c r="A53" s="57" t="str">
        <f>'A-9 Money amt-% by Region'!A53</f>
        <v>ND</v>
      </c>
      <c r="B53" s="51">
        <f>'A-9 Money amt-% by Region'!B53</f>
        <v>400793</v>
      </c>
      <c r="C53" s="52">
        <f>'A-9 Money amt-% by Region'!C53</f>
        <v>78872</v>
      </c>
      <c r="D53" s="52">
        <f>'A-9 Money amt-% by Region'!D53</f>
        <v>60503</v>
      </c>
      <c r="E53" s="52">
        <f>'A-9 Money amt-% by Region'!E53</f>
        <v>0</v>
      </c>
      <c r="F53" s="52">
        <f>'A-9 Money amt-% by Region'!F53</f>
        <v>18369</v>
      </c>
      <c r="G53" s="52">
        <f>'A-9 Money amt-% by Region'!G53</f>
        <v>0</v>
      </c>
      <c r="H53" s="52">
        <f>'A-9 Money amt-% by Region'!H53</f>
        <v>0</v>
      </c>
      <c r="I53" s="54">
        <f>'A-9 Money amt-% by Region'!I53</f>
        <v>321921</v>
      </c>
      <c r="J53" s="54">
        <f>'A-9 Money amt-% by Region'!J53</f>
        <v>0</v>
      </c>
      <c r="K53" s="99"/>
    </row>
    <row r="54" spans="1:248" s="2" customFormat="1" ht="14.25" thickBot="1">
      <c r="A54" s="57" t="str">
        <f>'A-9 Money amt-% by Region'!A54</f>
        <v>SD</v>
      </c>
      <c r="B54" s="51">
        <f>'A-9 Money amt-% by Region'!B54</f>
        <v>416041</v>
      </c>
      <c r="C54" s="52">
        <f>'A-9 Money amt-% by Region'!C54</f>
        <v>382890</v>
      </c>
      <c r="D54" s="52">
        <f>'A-9 Money amt-% by Region'!D54</f>
        <v>79350</v>
      </c>
      <c r="E54" s="52">
        <f>'A-9 Money amt-% by Region'!E54</f>
        <v>21994</v>
      </c>
      <c r="F54" s="52">
        <f>'A-9 Money amt-% by Region'!F54</f>
        <v>93688</v>
      </c>
      <c r="G54" s="52">
        <f>'A-9 Money amt-% by Region'!G54</f>
        <v>187858</v>
      </c>
      <c r="H54" s="52">
        <f>'A-9 Money amt-% by Region'!H54</f>
        <v>0</v>
      </c>
      <c r="I54" s="54">
        <f>'A-9 Money amt-% by Region'!I54</f>
        <v>33151</v>
      </c>
      <c r="J54" s="54">
        <f>'A-9 Money amt-% by Region'!J54</f>
        <v>0</v>
      </c>
      <c r="K54" s="9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</row>
    <row r="55" spans="1:11" ht="14.25" thickTop="1">
      <c r="A55" s="57" t="str">
        <f>'A-9 Money amt-% by Region'!A55</f>
        <v>UT</v>
      </c>
      <c r="B55" s="51">
        <f>'A-9 Money amt-% by Region'!B55</f>
        <v>581348</v>
      </c>
      <c r="C55" s="52">
        <f>'A-9 Money amt-% by Region'!C55</f>
        <v>136830</v>
      </c>
      <c r="D55" s="52">
        <f>'A-9 Money amt-% by Region'!D55</f>
        <v>84138</v>
      </c>
      <c r="E55" s="52">
        <f>'A-9 Money amt-% by Region'!E55</f>
        <v>1944</v>
      </c>
      <c r="F55" s="52">
        <f>'A-9 Money amt-% by Region'!F55</f>
        <v>50748</v>
      </c>
      <c r="G55" s="52">
        <f>'A-9 Money amt-% by Region'!G55</f>
        <v>0</v>
      </c>
      <c r="H55" s="52">
        <f>'A-9 Money amt-% by Region'!H55</f>
        <v>0</v>
      </c>
      <c r="I55" s="54">
        <f>'A-9 Money amt-% by Region'!I55</f>
        <v>273832</v>
      </c>
      <c r="J55" s="54">
        <f>'A-9 Money amt-% by Region'!J55</f>
        <v>170686</v>
      </c>
      <c r="K55" s="99"/>
    </row>
    <row r="56" spans="1:11" ht="14.25" thickBot="1">
      <c r="A56" s="57" t="str">
        <f>'A-9 Money amt-% by Region'!A56</f>
        <v>WY</v>
      </c>
      <c r="B56" s="51">
        <f>'A-9 Money amt-% by Region'!B56</f>
        <v>256064</v>
      </c>
      <c r="C56" s="52">
        <f>'A-9 Money amt-% by Region'!C56</f>
        <v>121809</v>
      </c>
      <c r="D56" s="52">
        <f>'A-9 Money amt-% by Region'!D56</f>
        <v>76665</v>
      </c>
      <c r="E56" s="52">
        <f>'A-9 Money amt-% by Region'!E56</f>
        <v>23423</v>
      </c>
      <c r="F56" s="52">
        <f>'A-9 Money amt-% by Region'!F56</f>
        <v>21721</v>
      </c>
      <c r="G56" s="52">
        <f>'A-9 Money amt-% by Region'!G56</f>
        <v>0</v>
      </c>
      <c r="H56" s="52">
        <f>'A-9 Money amt-% by Region'!H56</f>
        <v>0</v>
      </c>
      <c r="I56" s="54">
        <f>'A-9 Money amt-% by Region'!I56</f>
        <v>113268</v>
      </c>
      <c r="J56" s="54">
        <f>'A-9 Money amt-% by Region'!J56</f>
        <v>20987</v>
      </c>
      <c r="K56" s="99"/>
    </row>
    <row r="57" spans="1:11" ht="15" thickBot="1" thickTop="1">
      <c r="A57" s="90" t="str">
        <f>'A-9 Money amt-% by Region'!A57</f>
        <v>Region 8</v>
      </c>
      <c r="B57" s="91">
        <f>'A-9 Money amt-% by Region'!B57</f>
        <v>5653305</v>
      </c>
      <c r="C57" s="92">
        <f>'A-9 Money amt-% by Region'!C57</f>
        <v>2727267</v>
      </c>
      <c r="D57" s="92">
        <f>'A-9 Money amt-% by Region'!D57</f>
        <v>604952</v>
      </c>
      <c r="E57" s="92">
        <f>'A-9 Money amt-% by Region'!E57</f>
        <v>119442</v>
      </c>
      <c r="F57" s="92">
        <f>'A-9 Money amt-% by Region'!F57</f>
        <v>532587</v>
      </c>
      <c r="G57" s="92">
        <f>'A-9 Money amt-% by Region'!G57</f>
        <v>1459175</v>
      </c>
      <c r="H57" s="92">
        <f>'A-9 Money amt-% by Region'!H57</f>
        <v>11111</v>
      </c>
      <c r="I57" s="94">
        <f>'A-9 Money amt-% by Region'!I57</f>
        <v>2403791</v>
      </c>
      <c r="J57" s="94">
        <f>'A-9 Money amt-% by Region'!J57</f>
        <v>522247</v>
      </c>
      <c r="K57" s="99"/>
    </row>
    <row r="58" spans="1:11" ht="14.25" thickTop="1">
      <c r="A58" s="57" t="str">
        <f>'A-9 Money amt-% by Region'!A58</f>
        <v>AZ</v>
      </c>
      <c r="B58" s="51">
        <f>'A-9 Money amt-% by Region'!B58</f>
        <v>1427207</v>
      </c>
      <c r="C58" s="52">
        <f>'A-9 Money amt-% by Region'!C58</f>
        <v>615384</v>
      </c>
      <c r="D58" s="52">
        <f>'A-9 Money amt-% by Region'!D58</f>
        <v>302412</v>
      </c>
      <c r="E58" s="52">
        <f>'A-9 Money amt-% by Region'!E58</f>
        <v>78848</v>
      </c>
      <c r="F58" s="52">
        <f>'A-9 Money amt-% by Region'!F58</f>
        <v>62854</v>
      </c>
      <c r="G58" s="52">
        <f>'A-9 Money amt-% by Region'!G58</f>
        <v>171270</v>
      </c>
      <c r="H58" s="52">
        <f>'A-9 Money amt-% by Region'!H58</f>
        <v>0</v>
      </c>
      <c r="I58" s="54">
        <f>'A-9 Money amt-% by Region'!I58</f>
        <v>811823</v>
      </c>
      <c r="J58" s="54">
        <f>'A-9 Money amt-% by Region'!J58</f>
        <v>0</v>
      </c>
      <c r="K58" s="99"/>
    </row>
    <row r="59" spans="1:248" s="2" customFormat="1" ht="14.25" thickBot="1">
      <c r="A59" s="57" t="str">
        <f>'A-9 Money amt-% by Region'!A59</f>
        <v>CA</v>
      </c>
      <c r="B59" s="51">
        <f>'A-9 Money amt-% by Region'!B59</f>
        <v>9821861</v>
      </c>
      <c r="C59" s="52">
        <f>'A-9 Money amt-% by Region'!C59</f>
        <v>4229296</v>
      </c>
      <c r="D59" s="52">
        <f>'A-9 Money amt-% by Region'!D59</f>
        <v>1613400</v>
      </c>
      <c r="E59" s="52">
        <f>'A-9 Money amt-% by Region'!E59</f>
        <v>359643</v>
      </c>
      <c r="F59" s="52">
        <f>'A-9 Money amt-% by Region'!F59</f>
        <v>784526</v>
      </c>
      <c r="G59" s="52">
        <f>'A-9 Money amt-% by Region'!G59</f>
        <v>1471727</v>
      </c>
      <c r="H59" s="52">
        <f>'A-9 Money amt-% by Region'!H59</f>
        <v>0</v>
      </c>
      <c r="I59" s="54">
        <f>'A-9 Money amt-% by Region'!I59</f>
        <v>3613012</v>
      </c>
      <c r="J59" s="54">
        <f>'A-9 Money amt-% by Region'!J59</f>
        <v>1979553</v>
      </c>
      <c r="K59" s="9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</row>
    <row r="60" spans="1:11" ht="14.25" thickTop="1">
      <c r="A60" s="57" t="str">
        <f>'A-9 Money amt-% by Region'!A60</f>
        <v>HI</v>
      </c>
      <c r="B60" s="51">
        <f>'A-9 Money amt-% by Region'!B60</f>
        <v>179721</v>
      </c>
      <c r="C60" s="52">
        <f>'A-9 Money amt-% by Region'!C60</f>
        <v>154002</v>
      </c>
      <c r="D60" s="52">
        <f>'A-9 Money amt-% by Region'!D60</f>
        <v>76201</v>
      </c>
      <c r="E60" s="52">
        <f>'A-9 Money amt-% by Region'!E60</f>
        <v>28898</v>
      </c>
      <c r="F60" s="52">
        <f>'A-9 Money amt-% by Region'!F60</f>
        <v>48903</v>
      </c>
      <c r="G60" s="52">
        <f>'A-9 Money amt-% by Region'!G60</f>
        <v>0</v>
      </c>
      <c r="H60" s="52">
        <f>'A-9 Money amt-% by Region'!H60</f>
        <v>0</v>
      </c>
      <c r="I60" s="54">
        <f>'A-9 Money amt-% by Region'!I60</f>
        <v>25719</v>
      </c>
      <c r="J60" s="54">
        <f>'A-9 Money amt-% by Region'!J60</f>
        <v>0</v>
      </c>
      <c r="K60" s="99"/>
    </row>
    <row r="61" spans="1:11" ht="14.25" thickBot="1">
      <c r="A61" s="57" t="str">
        <f>'A-9 Money amt-% by Region'!A61</f>
        <v>NV</v>
      </c>
      <c r="B61" s="51">
        <f>'A-9 Money amt-% by Region'!B61</f>
        <v>1175288</v>
      </c>
      <c r="C61" s="52">
        <f>'A-9 Money amt-% by Region'!C61</f>
        <v>557569</v>
      </c>
      <c r="D61" s="52">
        <f>'A-9 Money amt-% by Region'!D61</f>
        <v>116298</v>
      </c>
      <c r="E61" s="52">
        <f>'A-9 Money amt-% by Region'!E61</f>
        <v>33643</v>
      </c>
      <c r="F61" s="52">
        <f>'A-9 Money amt-% by Region'!F61</f>
        <v>403241</v>
      </c>
      <c r="G61" s="52">
        <f>'A-9 Money amt-% by Region'!G61</f>
        <v>0</v>
      </c>
      <c r="H61" s="52">
        <f>'A-9 Money amt-% by Region'!H61</f>
        <v>4387</v>
      </c>
      <c r="I61" s="54">
        <f>'A-9 Money amt-% by Region'!I61</f>
        <v>617719</v>
      </c>
      <c r="J61" s="54">
        <f>'A-9 Money amt-% by Region'!J61</f>
        <v>0</v>
      </c>
      <c r="K61" s="99"/>
    </row>
    <row r="62" spans="1:11" ht="15" thickBot="1" thickTop="1">
      <c r="A62" s="90" t="str">
        <f>'A-9 Money amt-% by Region'!A62</f>
        <v>Region 9</v>
      </c>
      <c r="B62" s="91">
        <f>'A-9 Money amt-% by Region'!B62</f>
        <v>12604077</v>
      </c>
      <c r="C62" s="92">
        <f>'A-9 Money amt-% by Region'!C62</f>
        <v>5556251</v>
      </c>
      <c r="D62" s="92">
        <f>'A-9 Money amt-% by Region'!D62</f>
        <v>2108311</v>
      </c>
      <c r="E62" s="92">
        <f>'A-9 Money amt-% by Region'!E62</f>
        <v>501032</v>
      </c>
      <c r="F62" s="92">
        <f>'A-9 Money amt-% by Region'!F62</f>
        <v>1299524</v>
      </c>
      <c r="G62" s="92">
        <f>'A-9 Money amt-% by Region'!G62</f>
        <v>1642997</v>
      </c>
      <c r="H62" s="92">
        <f>'A-9 Money amt-% by Region'!H62</f>
        <v>4387</v>
      </c>
      <c r="I62" s="94">
        <f>'A-9 Money amt-% by Region'!I62</f>
        <v>5068273</v>
      </c>
      <c r="J62" s="94">
        <f>'A-9 Money amt-% by Region'!J62</f>
        <v>1979553</v>
      </c>
      <c r="K62" s="99"/>
    </row>
    <row r="63" spans="1:11" ht="14.25" thickTop="1">
      <c r="A63" s="57" t="str">
        <f>'A-9 Money amt-% by Region'!A63</f>
        <v>AK</v>
      </c>
      <c r="B63" s="51">
        <f>'A-9 Money amt-% by Region'!B63</f>
        <v>822227</v>
      </c>
      <c r="C63" s="52">
        <f>'A-9 Money amt-% by Region'!C63</f>
        <v>294731</v>
      </c>
      <c r="D63" s="52">
        <f>'A-9 Money amt-% by Region'!D63</f>
        <v>79315</v>
      </c>
      <c r="E63" s="52">
        <f>'A-9 Money amt-% by Region'!E63</f>
        <v>0</v>
      </c>
      <c r="F63" s="52">
        <f>'A-9 Money amt-% by Region'!F63</f>
        <v>215416</v>
      </c>
      <c r="G63" s="52">
        <f>'A-9 Money amt-% by Region'!G63</f>
        <v>0</v>
      </c>
      <c r="H63" s="52">
        <f>'A-9 Money amt-% by Region'!H63</f>
        <v>0</v>
      </c>
      <c r="I63" s="54">
        <f>'A-9 Money amt-% by Region'!I63</f>
        <v>527496</v>
      </c>
      <c r="J63" s="54">
        <f>'A-9 Money amt-% by Region'!J63</f>
        <v>0</v>
      </c>
      <c r="K63" s="99"/>
    </row>
    <row r="64" spans="1:11" ht="13.5">
      <c r="A64" s="57" t="str">
        <f>'A-9 Money amt-% by Region'!A64</f>
        <v>ID</v>
      </c>
      <c r="B64" s="51">
        <f>'A-9 Money amt-% by Region'!B64</f>
        <v>708797</v>
      </c>
      <c r="C64" s="52">
        <f>'A-9 Money amt-% by Region'!C64</f>
        <v>399276</v>
      </c>
      <c r="D64" s="52">
        <f>'A-9 Money amt-% by Region'!D64</f>
        <v>101969</v>
      </c>
      <c r="E64" s="52">
        <f>'A-9 Money amt-% by Region'!E64</f>
        <v>0</v>
      </c>
      <c r="F64" s="52">
        <f>'A-9 Money amt-% by Region'!F64</f>
        <v>74426</v>
      </c>
      <c r="G64" s="52">
        <f>'A-9 Money amt-% by Region'!G64</f>
        <v>222881</v>
      </c>
      <c r="H64" s="52">
        <f>'A-9 Money amt-% by Region'!H64</f>
        <v>0</v>
      </c>
      <c r="I64" s="54">
        <f>'A-9 Money amt-% by Region'!I64</f>
        <v>309521</v>
      </c>
      <c r="J64" s="54">
        <f>'A-9 Money amt-% by Region'!J64</f>
        <v>0</v>
      </c>
      <c r="K64" s="99"/>
    </row>
    <row r="65" spans="1:11" ht="13.5">
      <c r="A65" s="57" t="str">
        <f>'A-9 Money amt-% by Region'!A65</f>
        <v>OR</v>
      </c>
      <c r="B65" s="51">
        <f>'A-9 Money amt-% by Region'!B65</f>
        <v>1363038</v>
      </c>
      <c r="C65" s="52">
        <f>'A-9 Money amt-% by Region'!C65</f>
        <v>216651</v>
      </c>
      <c r="D65" s="52">
        <f>'A-9 Money amt-% by Region'!D65</f>
        <v>165765</v>
      </c>
      <c r="E65" s="52">
        <f>'A-9 Money amt-% by Region'!E65</f>
        <v>0</v>
      </c>
      <c r="F65" s="52">
        <f>'A-9 Money amt-% by Region'!F65</f>
        <v>50886</v>
      </c>
      <c r="G65" s="52">
        <f>'A-9 Money amt-% by Region'!G65</f>
        <v>0</v>
      </c>
      <c r="H65" s="52">
        <f>'A-9 Money amt-% by Region'!H65</f>
        <v>0</v>
      </c>
      <c r="I65" s="54">
        <f>'A-9 Money amt-% by Region'!I65</f>
        <v>1146387</v>
      </c>
      <c r="J65" s="54">
        <f>'A-9 Money amt-% by Region'!J65</f>
        <v>0</v>
      </c>
      <c r="K65" s="99"/>
    </row>
    <row r="66" spans="1:11" ht="14.25" thickBot="1">
      <c r="A66" s="57" t="str">
        <f>'A-9 Money amt-% by Region'!A66</f>
        <v>WA</v>
      </c>
      <c r="B66" s="51">
        <f>'A-9 Money amt-% by Region'!B66</f>
        <v>1770406</v>
      </c>
      <c r="C66" s="52">
        <f>'A-9 Money amt-% by Region'!C66</f>
        <v>583978</v>
      </c>
      <c r="D66" s="52">
        <f>'A-9 Money amt-% by Region'!D66</f>
        <v>356985</v>
      </c>
      <c r="E66" s="52">
        <f>'A-9 Money amt-% by Region'!E66</f>
        <v>41816</v>
      </c>
      <c r="F66" s="52">
        <f>'A-9 Money amt-% by Region'!F66</f>
        <v>109878</v>
      </c>
      <c r="G66" s="52">
        <f>'A-9 Money amt-% by Region'!G66</f>
        <v>75299</v>
      </c>
      <c r="H66" s="52">
        <f>'A-9 Money amt-% by Region'!H66</f>
        <v>0</v>
      </c>
      <c r="I66" s="54">
        <f>'A-9 Money amt-% by Region'!I66</f>
        <v>943163</v>
      </c>
      <c r="J66" s="54">
        <f>'A-9 Money amt-% by Region'!J66</f>
        <v>243265</v>
      </c>
      <c r="K66" s="99"/>
    </row>
    <row r="67" spans="1:11" ht="15" thickBot="1" thickTop="1">
      <c r="A67" s="90" t="str">
        <f>'A-9 Money amt-% by Region'!A67</f>
        <v>Region 10</v>
      </c>
      <c r="B67" s="103">
        <f>'A-9 Money amt-% by Region'!B67</f>
        <v>4664468</v>
      </c>
      <c r="C67" s="92">
        <f>'A-9 Money amt-% by Region'!C67</f>
        <v>1494636</v>
      </c>
      <c r="D67" s="92">
        <f>'A-9 Money amt-% by Region'!D67</f>
        <v>704034</v>
      </c>
      <c r="E67" s="92">
        <f>'A-9 Money amt-% by Region'!E67</f>
        <v>41816</v>
      </c>
      <c r="F67" s="92">
        <f>'A-9 Money amt-% by Region'!F67</f>
        <v>450606</v>
      </c>
      <c r="G67" s="92">
        <f>'A-9 Money amt-% by Region'!G67</f>
        <v>298180</v>
      </c>
      <c r="H67" s="92">
        <f>'A-9 Money amt-% by Region'!H67</f>
        <v>0</v>
      </c>
      <c r="I67" s="94">
        <f>'A-9 Money amt-% by Region'!I67</f>
        <v>2926567</v>
      </c>
      <c r="J67" s="94">
        <f>'A-9 Money amt-% by Region'!J67</f>
        <v>243265</v>
      </c>
      <c r="K67" s="99"/>
    </row>
    <row r="68" spans="1:10" ht="15" thickTop="1">
      <c r="A68" s="19"/>
      <c r="B68" s="23"/>
      <c r="C68" s="22" t="s">
        <v>68</v>
      </c>
      <c r="D68" s="23"/>
      <c r="E68" s="23"/>
      <c r="F68" s="23"/>
      <c r="G68" s="23"/>
      <c r="H68" s="23"/>
      <c r="I68" s="23"/>
      <c r="J68" s="23"/>
    </row>
    <row r="69" spans="1:10" ht="13.5">
      <c r="A69" s="19"/>
      <c r="B69" s="23"/>
      <c r="C69" s="23"/>
      <c r="D69" s="23"/>
      <c r="E69" s="23"/>
      <c r="F69" s="23"/>
      <c r="G69" s="23"/>
      <c r="H69" s="23"/>
      <c r="I69" s="23"/>
      <c r="J69" s="23"/>
    </row>
    <row r="70" spans="1:10" ht="13.5">
      <c r="A70" s="19"/>
      <c r="B70" s="23"/>
      <c r="C70" s="23"/>
      <c r="D70" s="23"/>
      <c r="E70" s="23"/>
      <c r="F70" s="23"/>
      <c r="G70" s="23"/>
      <c r="H70" s="23"/>
      <c r="I70" s="23"/>
      <c r="J70" s="23"/>
    </row>
    <row r="71" spans="1:10" ht="13.5">
      <c r="A71" s="19"/>
      <c r="B71" s="23"/>
      <c r="C71" s="23"/>
      <c r="D71" s="23"/>
      <c r="E71" s="23"/>
      <c r="F71" s="23"/>
      <c r="G71" s="23"/>
      <c r="H71" s="23"/>
      <c r="I71" s="23"/>
      <c r="J71" s="23"/>
    </row>
    <row r="72" spans="1:10" ht="13.5">
      <c r="A72" s="19"/>
      <c r="B72" s="23"/>
      <c r="C72" s="23"/>
      <c r="D72" s="23"/>
      <c r="E72" s="23"/>
      <c r="F72" s="23"/>
      <c r="G72" s="23"/>
      <c r="H72" s="23"/>
      <c r="I72" s="23"/>
      <c r="J72" s="23"/>
    </row>
    <row r="73" spans="1:10" ht="13.5">
      <c r="A73" s="19"/>
      <c r="B73" s="23"/>
      <c r="C73" s="23"/>
      <c r="D73" s="23"/>
      <c r="E73" s="23"/>
      <c r="F73" s="23"/>
      <c r="G73" s="23"/>
      <c r="H73" s="23"/>
      <c r="I73" s="23"/>
      <c r="J73" s="23"/>
    </row>
    <row r="74" spans="1:10" ht="13.5">
      <c r="A74" s="19"/>
      <c r="B74" s="23"/>
      <c r="C74" s="23"/>
      <c r="D74" s="23"/>
      <c r="E74" s="23"/>
      <c r="F74" s="23"/>
      <c r="G74" s="23"/>
      <c r="H74" s="23"/>
      <c r="I74" s="23"/>
      <c r="J74" s="23"/>
    </row>
    <row r="75" spans="1:10" ht="13.5">
      <c r="A75" s="19"/>
      <c r="B75" s="23"/>
      <c r="C75" s="23"/>
      <c r="D75" s="23"/>
      <c r="E75" s="23"/>
      <c r="F75" s="23"/>
      <c r="G75" s="23"/>
      <c r="H75" s="23"/>
      <c r="I75" s="23"/>
      <c r="J75" s="23"/>
    </row>
    <row r="76" spans="1:10" ht="13.5">
      <c r="A76" s="19"/>
      <c r="B76" s="23"/>
      <c r="C76" s="23"/>
      <c r="D76" s="23"/>
      <c r="E76" s="23"/>
      <c r="F76" s="23"/>
      <c r="G76" s="23"/>
      <c r="H76" s="23"/>
      <c r="I76" s="23"/>
      <c r="J76" s="23"/>
    </row>
    <row r="77" spans="1:10" ht="13.5">
      <c r="A77" s="19"/>
      <c r="B77" s="23"/>
      <c r="C77" s="23"/>
      <c r="D77" s="23"/>
      <c r="E77" s="23"/>
      <c r="F77" s="23"/>
      <c r="G77" s="23"/>
      <c r="H77" s="23"/>
      <c r="I77" s="23"/>
      <c r="J77" s="23"/>
    </row>
    <row r="78" spans="1:10" ht="13.5">
      <c r="A78" s="19"/>
      <c r="B78" s="23"/>
      <c r="C78" s="23"/>
      <c r="D78" s="23"/>
      <c r="E78" s="23"/>
      <c r="F78" s="23"/>
      <c r="G78" s="23"/>
      <c r="H78" s="23"/>
      <c r="I78" s="23"/>
      <c r="J78" s="23"/>
    </row>
    <row r="79" spans="1:10" ht="13.5">
      <c r="A79" s="19"/>
      <c r="B79" s="23"/>
      <c r="C79" s="23"/>
      <c r="D79" s="23"/>
      <c r="E79" s="23"/>
      <c r="F79" s="23"/>
      <c r="G79" s="23"/>
      <c r="H79" s="23"/>
      <c r="I79" s="23"/>
      <c r="J79" s="23"/>
    </row>
    <row r="80" spans="1:10" ht="13.5">
      <c r="A80" s="19"/>
      <c r="B80" s="23"/>
      <c r="C80" s="23"/>
      <c r="D80" s="23"/>
      <c r="E80" s="23"/>
      <c r="F80" s="23"/>
      <c r="G80" s="23"/>
      <c r="H80" s="23"/>
      <c r="I80" s="23"/>
      <c r="J80" s="23"/>
    </row>
    <row r="81" spans="1:10" ht="13.5">
      <c r="A81" s="19"/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13.5">
      <c r="A82" s="19"/>
      <c r="B82" s="23"/>
      <c r="C82" s="23"/>
      <c r="D82" s="23"/>
      <c r="E82" s="23"/>
      <c r="F82" s="23"/>
      <c r="G82" s="23"/>
      <c r="H82" s="23"/>
      <c r="I82" s="23"/>
      <c r="J82" s="23"/>
    </row>
    <row r="83" spans="1:10" ht="13.5">
      <c r="A83" s="19"/>
      <c r="B83" s="23"/>
      <c r="C83" s="23"/>
      <c r="D83" s="23"/>
      <c r="E83" s="23"/>
      <c r="F83" s="23"/>
      <c r="G83" s="23"/>
      <c r="H83" s="23"/>
      <c r="I83" s="23"/>
      <c r="J83" s="23"/>
    </row>
    <row r="84" spans="1:10" ht="13.5">
      <c r="A84" s="19"/>
      <c r="B84" s="23"/>
      <c r="C84" s="23"/>
      <c r="D84" s="23"/>
      <c r="E84" s="23"/>
      <c r="F84" s="23"/>
      <c r="G84" s="23"/>
      <c r="H84" s="23"/>
      <c r="I84" s="23"/>
      <c r="J84" s="23"/>
    </row>
    <row r="85" spans="1:10" ht="13.5">
      <c r="A85" s="19"/>
      <c r="B85" s="23"/>
      <c r="C85" s="23"/>
      <c r="D85" s="23"/>
      <c r="E85" s="23"/>
      <c r="F85" s="23"/>
      <c r="G85" s="23"/>
      <c r="H85" s="23"/>
      <c r="I85" s="23"/>
      <c r="J85" s="23"/>
    </row>
    <row r="86" spans="1:10" ht="13.5">
      <c r="A86" s="19"/>
      <c r="B86" s="23"/>
      <c r="C86" s="23"/>
      <c r="D86" s="23"/>
      <c r="E86" s="23"/>
      <c r="F86" s="23"/>
      <c r="G86" s="23"/>
      <c r="H86" s="23"/>
      <c r="I86" s="23"/>
      <c r="J86" s="23"/>
    </row>
    <row r="87" spans="1:10" ht="13.5">
      <c r="A87" s="19"/>
      <c r="B87" s="23"/>
      <c r="C87" s="23"/>
      <c r="D87" s="23"/>
      <c r="E87" s="23"/>
      <c r="F87" s="23"/>
      <c r="G87" s="23"/>
      <c r="H87" s="23"/>
      <c r="I87" s="23"/>
      <c r="J87" s="23"/>
    </row>
    <row r="88" spans="1:10" ht="13.5">
      <c r="A88" s="19"/>
      <c r="B88" s="23"/>
      <c r="C88" s="23"/>
      <c r="D88" s="23"/>
      <c r="E88" s="23"/>
      <c r="F88" s="23"/>
      <c r="G88" s="23"/>
      <c r="H88" s="23"/>
      <c r="I88" s="23"/>
      <c r="J88" s="23"/>
    </row>
    <row r="89" spans="1:10" ht="13.5">
      <c r="A89" s="19"/>
      <c r="B89" s="23"/>
      <c r="C89" s="23"/>
      <c r="D89" s="23"/>
      <c r="E89" s="23"/>
      <c r="F89" s="23"/>
      <c r="G89" s="23"/>
      <c r="H89" s="23"/>
      <c r="I89" s="23"/>
      <c r="J89" s="23"/>
    </row>
    <row r="90" spans="1:10" ht="13.5">
      <c r="A90" s="19"/>
      <c r="B90" s="23"/>
      <c r="C90" s="23"/>
      <c r="D90" s="23"/>
      <c r="E90" s="23"/>
      <c r="F90" s="23"/>
      <c r="G90" s="23"/>
      <c r="H90" s="23"/>
      <c r="I90" s="23"/>
      <c r="J90" s="23"/>
    </row>
    <row r="91" spans="1:10" ht="13.5">
      <c r="A91" s="19"/>
      <c r="B91" s="23"/>
      <c r="C91" s="23"/>
      <c r="D91" s="23"/>
      <c r="E91" s="23"/>
      <c r="F91" s="23"/>
      <c r="G91" s="23"/>
      <c r="H91" s="23"/>
      <c r="I91" s="23"/>
      <c r="J91" s="23"/>
    </row>
    <row r="92" spans="1:10" ht="13.5">
      <c r="A92" s="19"/>
      <c r="B92" s="23"/>
      <c r="C92" s="23"/>
      <c r="D92" s="23"/>
      <c r="E92" s="23"/>
      <c r="F92" s="23"/>
      <c r="G92" s="23"/>
      <c r="H92" s="23"/>
      <c r="I92" s="23"/>
      <c r="J92" s="23"/>
    </row>
    <row r="93" spans="1:10" ht="13.5">
      <c r="A93" s="19"/>
      <c r="B93" s="23"/>
      <c r="C93" s="23"/>
      <c r="D93" s="23"/>
      <c r="E93" s="23"/>
      <c r="F93" s="23"/>
      <c r="G93" s="23"/>
      <c r="H93" s="23"/>
      <c r="I93" s="23"/>
      <c r="J93" s="23"/>
    </row>
    <row r="94" spans="1:10" ht="13.5">
      <c r="A94" s="19"/>
      <c r="B94" s="23"/>
      <c r="C94" s="23"/>
      <c r="D94" s="23"/>
      <c r="E94" s="23"/>
      <c r="F94" s="23"/>
      <c r="G94" s="23"/>
      <c r="H94" s="23"/>
      <c r="I94" s="23"/>
      <c r="J94" s="23"/>
    </row>
    <row r="95" spans="1:10" ht="13.5">
      <c r="A95" s="19"/>
      <c r="B95" s="23"/>
      <c r="C95" s="23"/>
      <c r="D95" s="23"/>
      <c r="E95" s="23"/>
      <c r="F95" s="23"/>
      <c r="G95" s="23"/>
      <c r="H95" s="23"/>
      <c r="I95" s="23"/>
      <c r="J95" s="23"/>
    </row>
    <row r="96" spans="1:10" ht="13.5">
      <c r="A96" s="19"/>
      <c r="B96" s="23"/>
      <c r="C96" s="23"/>
      <c r="D96" s="23"/>
      <c r="E96" s="23"/>
      <c r="F96" s="23"/>
      <c r="G96" s="23"/>
      <c r="H96" s="23"/>
      <c r="I96" s="23"/>
      <c r="J96" s="23"/>
    </row>
    <row r="97" spans="1:10" ht="13.5">
      <c r="A97" s="19"/>
      <c r="B97" s="23"/>
      <c r="C97" s="23"/>
      <c r="D97" s="23"/>
      <c r="E97" s="23"/>
      <c r="F97" s="23"/>
      <c r="G97" s="23"/>
      <c r="H97" s="23"/>
      <c r="I97" s="23"/>
      <c r="J97" s="23"/>
    </row>
    <row r="98" spans="1:10" ht="13.5">
      <c r="A98" s="19"/>
      <c r="B98" s="23"/>
      <c r="C98" s="23"/>
      <c r="D98" s="23"/>
      <c r="E98" s="23"/>
      <c r="F98" s="23"/>
      <c r="G98" s="23"/>
      <c r="H98" s="23"/>
      <c r="I98" s="23"/>
      <c r="J98" s="23"/>
    </row>
    <row r="99" spans="1:10" ht="13.5">
      <c r="A99" s="19"/>
      <c r="B99" s="23"/>
      <c r="C99" s="23"/>
      <c r="D99" s="23"/>
      <c r="E99" s="23"/>
      <c r="F99" s="23"/>
      <c r="G99" s="23"/>
      <c r="H99" s="23"/>
      <c r="I99" s="23"/>
      <c r="J99" s="23"/>
    </row>
    <row r="100" spans="1:10" ht="13.5">
      <c r="A100" s="19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ht="13.5">
      <c r="A101" s="19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ht="13.5">
      <c r="A102" s="19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ht="13.5">
      <c r="A103" s="19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ht="13.5">
      <c r="A104" s="19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ht="13.5">
      <c r="A105" s="19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 ht="13.5">
      <c r="A106" s="19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 ht="13.5">
      <c r="A107" s="19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ht="13.5">
      <c r="A108" s="19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ht="13.5">
      <c r="A109" s="19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 ht="13.5">
      <c r="A110" s="19"/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1:10" ht="13.5">
      <c r="A111" s="19"/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1:10" ht="13.5">
      <c r="A112" s="19"/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0" ht="13.5">
      <c r="A113" s="19"/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1:10" ht="13.5">
      <c r="A114" s="19"/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1:10" ht="13.5">
      <c r="A115" s="19"/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10" ht="13.5">
      <c r="A116" s="19"/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1:10" ht="13.5">
      <c r="A117" s="19"/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1:10" ht="13.5">
      <c r="A118" s="19"/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1:10" ht="13.5">
      <c r="A119" s="19"/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1:10" ht="13.5">
      <c r="A120" s="19"/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1:10" ht="13.5">
      <c r="A121" s="19"/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1:10" ht="13.5">
      <c r="A122" s="19"/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1:10" ht="13.5">
      <c r="A123" s="19"/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1:10" ht="13.5">
      <c r="A124" s="19"/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1:10" ht="13.5">
      <c r="A125" s="19"/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1:10" ht="13.5">
      <c r="A126" s="19"/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1:10" ht="13.5">
      <c r="A127" s="19"/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1:10" ht="13.5">
      <c r="A128" s="19"/>
      <c r="B128" s="23"/>
      <c r="C128" s="23"/>
      <c r="D128" s="23"/>
      <c r="E128" s="23"/>
      <c r="F128" s="23"/>
      <c r="G128" s="23"/>
      <c r="H128" s="23"/>
      <c r="I128" s="23"/>
      <c r="J128" s="23"/>
    </row>
  </sheetData>
  <sheetProtection/>
  <hyperlinks>
    <hyperlink ref="K4" location="ToC!A1" display="Table of Contents"/>
  </hyperlinks>
  <printOptions horizontalCentered="1"/>
  <pageMargins left="0.25" right="0.25" top="0.61" bottom="0.5" header="0.35" footer="0.25"/>
  <pageSetup firstPageNumber="1" useFirstPageNumber="1" horizontalDpi="600" verticalDpi="600" orientation="landscape" r:id="rId1"/>
  <headerFooter alignWithMargins="0">
    <oddHeader>&amp;C&amp;"Arial Rounded MT Bold,Bold"&amp;14Table A-9: LTC Ombudsman Program Funding Totals and Percents by Region for FY 2015</oddHeader>
    <oddFooter>&amp;C&amp;"Arial Narrow,Regular"Table A-9: p. &amp;P</oddFooter>
  </headerFooter>
  <rowBreaks count="1" manualBreakCount="1">
    <brk id="39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IN128"/>
  <sheetViews>
    <sheetView showZeros="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00390625" style="35" customWidth="1"/>
    <col min="2" max="2" width="12.00390625" style="21" customWidth="1"/>
    <col min="3" max="3" width="8.00390625" style="35" customWidth="1"/>
    <col min="4" max="4" width="12.00390625" style="21" customWidth="1"/>
    <col min="5" max="10" width="10.00390625" style="21" customWidth="1"/>
    <col min="11" max="12" width="10.00390625" style="1" customWidth="1"/>
    <col min="13" max="16384" width="9.140625" style="1" customWidth="1"/>
  </cols>
  <sheetData>
    <row r="1" spans="2:10" ht="16.5" customHeight="1">
      <c r="B1" s="72" t="s">
        <v>56</v>
      </c>
      <c r="C1" s="75" t="s">
        <v>57</v>
      </c>
      <c r="D1" s="4"/>
      <c r="E1" s="75"/>
      <c r="F1" s="75"/>
      <c r="G1" s="75"/>
      <c r="H1" s="76"/>
      <c r="I1" s="76"/>
      <c r="J1" s="75"/>
    </row>
    <row r="2" spans="1:10" ht="15">
      <c r="A2" s="77" t="s">
        <v>0</v>
      </c>
      <c r="B2" s="78" t="s">
        <v>2</v>
      </c>
      <c r="C2" s="5"/>
      <c r="D2" s="82" t="s">
        <v>58</v>
      </c>
      <c r="E2" s="5"/>
      <c r="F2" s="6"/>
      <c r="G2" s="5"/>
      <c r="H2" s="7"/>
      <c r="I2" s="83" t="s">
        <v>0</v>
      </c>
      <c r="J2" s="81" t="s">
        <v>59</v>
      </c>
    </row>
    <row r="3" spans="1:248" s="32" customFormat="1" ht="15" customHeight="1">
      <c r="A3" s="26"/>
      <c r="B3" s="84" t="s">
        <v>60</v>
      </c>
      <c r="C3" s="30" t="s">
        <v>2</v>
      </c>
      <c r="D3" s="28" t="s">
        <v>61</v>
      </c>
      <c r="E3" s="28"/>
      <c r="F3" s="28" t="s">
        <v>62</v>
      </c>
      <c r="G3" s="28"/>
      <c r="H3" s="31" t="s">
        <v>54</v>
      </c>
      <c r="I3" s="87" t="s">
        <v>63</v>
      </c>
      <c r="J3" s="86" t="s">
        <v>63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11" ht="13.5" customHeight="1" thickBot="1">
      <c r="A4" s="8"/>
      <c r="B4" s="9"/>
      <c r="C4" s="16"/>
      <c r="D4" s="11" t="s">
        <v>64</v>
      </c>
      <c r="E4" s="12" t="s">
        <v>65</v>
      </c>
      <c r="F4" s="12" t="s">
        <v>66</v>
      </c>
      <c r="G4" s="12" t="s">
        <v>67</v>
      </c>
      <c r="H4" s="13" t="s">
        <v>1</v>
      </c>
      <c r="I4" s="17"/>
      <c r="J4" s="15"/>
      <c r="K4" s="71" t="s">
        <v>69</v>
      </c>
    </row>
    <row r="5" spans="1:248" s="18" customFormat="1" ht="14.25" thickBot="1">
      <c r="A5" s="36" t="str">
        <f>'A-9 Money amt-% by Region'!A5</f>
        <v>Total 2015</v>
      </c>
      <c r="B5" s="37">
        <f>'A-9 Money amt-% by Region'!B5</f>
        <v>96964406</v>
      </c>
      <c r="C5" s="43">
        <f>'A-9 Money amt-% by Region'!K5</f>
        <v>0.5379241430097556</v>
      </c>
      <c r="D5" s="43">
        <f>'A-9 Money amt-% by Region'!L5</f>
        <v>0.15985730887682642</v>
      </c>
      <c r="E5" s="43">
        <f>'A-9 Money amt-% by Region'!M5</f>
        <v>0.022186038039566806</v>
      </c>
      <c r="F5" s="43">
        <f>'A-9 Money amt-% by Region'!N5</f>
        <v>0.12659144222468605</v>
      </c>
      <c r="G5" s="43">
        <f>'A-9 Money amt-% by Region'!O5</f>
        <v>0.1753355968580883</v>
      </c>
      <c r="H5" s="44">
        <f>'A-9 Money amt-% by Region'!P5</f>
        <v>0.05395375701058799</v>
      </c>
      <c r="I5" s="45">
        <f>'A-9 Money amt-% by Region'!Q5</f>
        <v>0.39538563253819137</v>
      </c>
      <c r="J5" s="46">
        <f>'A-9 Money amt-% by Region'!R5</f>
        <v>0.06669022445205305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10" ht="13.5">
      <c r="A6" s="55" t="str">
        <f>'A-9 Money amt-% by Region'!A6</f>
        <v>CT</v>
      </c>
      <c r="B6" s="52">
        <f>'A-9 Money amt-% by Region'!B6</f>
        <v>2105861</v>
      </c>
      <c r="C6" s="104">
        <f>'A-9 Money amt-% by Region'!K6</f>
        <v>0.2324678599394737</v>
      </c>
      <c r="D6" s="55">
        <f>'A-9 Money amt-% by Region'!L6</f>
        <v>0.08344520364829397</v>
      </c>
      <c r="E6" s="55">
        <f>'A-9 Money amt-% by Region'!M6</f>
        <v>0</v>
      </c>
      <c r="F6" s="55">
        <f>'A-9 Money amt-% by Region'!N6</f>
        <v>0.14902265629117972</v>
      </c>
      <c r="G6" s="55">
        <f>'A-9 Money amt-% by Region'!O6</f>
        <v>0</v>
      </c>
      <c r="H6" s="55">
        <f>'A-9 Money amt-% by Region'!P6</f>
        <v>0</v>
      </c>
      <c r="I6" s="108">
        <f>'A-9 Money amt-% by Region'!Q6</f>
        <v>0.7675321400605263</v>
      </c>
      <c r="J6" s="100">
        <f>'A-9 Money amt-% by Region'!R6</f>
        <v>0</v>
      </c>
    </row>
    <row r="7" spans="1:10" ht="13.5">
      <c r="A7" s="55" t="str">
        <f>'A-9 Money amt-% by Region'!A7</f>
        <v>MA</v>
      </c>
      <c r="B7" s="52">
        <f>'A-9 Money amt-% by Region'!B7</f>
        <v>2791262</v>
      </c>
      <c r="C7" s="105">
        <f>'A-9 Money amt-% by Region'!K7</f>
        <v>0.7924866959819609</v>
      </c>
      <c r="D7" s="55">
        <f>'A-9 Money amt-% by Region'!L7</f>
        <v>0.1201298910671947</v>
      </c>
      <c r="E7" s="55">
        <f>'A-9 Money amt-% by Region'!M7</f>
        <v>0</v>
      </c>
      <c r="F7" s="55">
        <f>'A-9 Money amt-% by Region'!N7</f>
        <v>0.10747826610328948</v>
      </c>
      <c r="G7" s="55">
        <f>'A-9 Money amt-% by Region'!O7</f>
        <v>0.5648785388114766</v>
      </c>
      <c r="H7" s="55">
        <f>'A-9 Money amt-% by Region'!P7</f>
        <v>0</v>
      </c>
      <c r="I7" s="100">
        <f>'A-9 Money amt-% by Region'!Q7</f>
        <v>0.11876312578324787</v>
      </c>
      <c r="J7" s="100">
        <f>'A-9 Money amt-% by Region'!R7</f>
        <v>0.08875017823479128</v>
      </c>
    </row>
    <row r="8" spans="1:10" ht="13.5">
      <c r="A8" s="55" t="str">
        <f>'A-9 Money amt-% by Region'!A8</f>
        <v>ME</v>
      </c>
      <c r="B8" s="52">
        <f>'A-9 Money amt-% by Region'!B8</f>
        <v>1006582</v>
      </c>
      <c r="C8" s="105">
        <f>'A-9 Money amt-% by Region'!K8</f>
        <v>0.5473115950811757</v>
      </c>
      <c r="D8" s="55">
        <f>'A-9 Money amt-% by Region'!L8</f>
        <v>0.07966266036944829</v>
      </c>
      <c r="E8" s="55">
        <f>'A-9 Money amt-% by Region'!M8</f>
        <v>0.025854823551384784</v>
      </c>
      <c r="F8" s="55">
        <f>'A-9 Money amt-% by Region'!N8</f>
        <v>0.22957891160382363</v>
      </c>
      <c r="G8" s="55">
        <f>'A-9 Money amt-% by Region'!O8</f>
        <v>0</v>
      </c>
      <c r="H8" s="55">
        <f>'A-9 Money amt-% by Region'!P8</f>
        <v>0.212215199556519</v>
      </c>
      <c r="I8" s="100">
        <f>'A-9 Money amt-% by Region'!Q8</f>
        <v>0.4526884049188243</v>
      </c>
      <c r="J8" s="100">
        <f>'A-9 Money amt-% by Region'!R8</f>
        <v>0</v>
      </c>
    </row>
    <row r="9" spans="1:10" ht="13.5">
      <c r="A9" s="55" t="str">
        <f>'A-9 Money amt-% by Region'!A9</f>
        <v>NH</v>
      </c>
      <c r="B9" s="52">
        <f>'A-9 Money amt-% by Region'!B9</f>
        <v>552970</v>
      </c>
      <c r="C9" s="105">
        <f>'A-9 Money amt-% by Region'!K9</f>
        <v>0.6310830605638642</v>
      </c>
      <c r="D9" s="55">
        <f>'A-9 Money amt-% by Region'!L9</f>
        <v>0.16252418756894588</v>
      </c>
      <c r="E9" s="55">
        <f>'A-9 Money amt-% by Region'!M9</f>
        <v>0.09964193355878258</v>
      </c>
      <c r="F9" s="55">
        <f>'A-9 Money amt-% by Region'!N9</f>
        <v>0</v>
      </c>
      <c r="G9" s="55">
        <f>'A-9 Money amt-% by Region'!O9</f>
        <v>0</v>
      </c>
      <c r="H9" s="55">
        <f>'A-9 Money amt-% by Region'!P9</f>
        <v>0.3689169394361358</v>
      </c>
      <c r="I9" s="100">
        <f>'A-9 Money amt-% by Region'!Q9</f>
        <v>0.3689169394361358</v>
      </c>
      <c r="J9" s="100">
        <f>'A-9 Money amt-% by Region'!R9</f>
        <v>0</v>
      </c>
    </row>
    <row r="10" spans="1:10" ht="13.5">
      <c r="A10" s="55" t="str">
        <f>'A-9 Money amt-% by Region'!A10</f>
        <v>RI</v>
      </c>
      <c r="B10" s="52">
        <f>'A-9 Money amt-% by Region'!B10</f>
        <v>658326</v>
      </c>
      <c r="C10" s="105">
        <f>'A-9 Money amt-% by Region'!K10</f>
        <v>0.5155621986675295</v>
      </c>
      <c r="D10" s="55">
        <f>'A-9 Money amt-% by Region'!L10</f>
        <v>0.12596494745764256</v>
      </c>
      <c r="E10" s="55">
        <f>'A-9 Money amt-% by Region'!M10</f>
        <v>0</v>
      </c>
      <c r="F10" s="55">
        <f>'A-9 Money amt-% by Region'!N10</f>
        <v>0.06658099482627149</v>
      </c>
      <c r="G10" s="55">
        <f>'A-9 Money amt-% by Region'!O10</f>
        <v>0</v>
      </c>
      <c r="H10" s="55">
        <f>'A-9 Money amt-% by Region'!P10</f>
        <v>0.3230162563836154</v>
      </c>
      <c r="I10" s="100">
        <f>'A-9 Money amt-% by Region'!Q10</f>
        <v>0.4329162147628986</v>
      </c>
      <c r="J10" s="100">
        <f>'A-9 Money amt-% by Region'!R10</f>
        <v>0.05152158656957191</v>
      </c>
    </row>
    <row r="11" spans="1:10" ht="13.5" customHeight="1" thickBot="1">
      <c r="A11" s="55" t="str">
        <f>'A-9 Money amt-% by Region'!A11</f>
        <v>VT</v>
      </c>
      <c r="B11" s="52">
        <f>'A-9 Money amt-% by Region'!B11</f>
        <v>532659</v>
      </c>
      <c r="C11" s="105">
        <f>'A-9 Money amt-% by Region'!K11</f>
        <v>0.8341452974604766</v>
      </c>
      <c r="D11" s="55">
        <f>'A-9 Money amt-% by Region'!L11</f>
        <v>0.1487142806185571</v>
      </c>
      <c r="E11" s="55">
        <f>'A-9 Money amt-% by Region'!M11</f>
        <v>0</v>
      </c>
      <c r="F11" s="55">
        <f>'A-9 Money amt-% by Region'!N11</f>
        <v>0.41980704353066406</v>
      </c>
      <c r="G11" s="55">
        <f>'A-9 Money amt-% by Region'!O11</f>
        <v>0</v>
      </c>
      <c r="H11" s="55">
        <f>'A-9 Money amt-% by Region'!P11</f>
        <v>0.2656239733112554</v>
      </c>
      <c r="I11" s="100">
        <f>'A-9 Money amt-% by Region'!Q11</f>
        <v>0.16585470253952342</v>
      </c>
      <c r="J11" s="100">
        <f>'A-9 Money amt-% by Region'!R11</f>
        <v>0</v>
      </c>
    </row>
    <row r="12" spans="1:10" ht="15" thickBot="1" thickTop="1">
      <c r="A12" s="101" t="str">
        <f>'A-9 Money amt-% by Region'!A12</f>
        <v>Region 1</v>
      </c>
      <c r="B12" s="92">
        <f>'A-9 Money amt-% by Region'!B12</f>
        <v>7647660</v>
      </c>
      <c r="C12" s="106">
        <f>'A-9 Money amt-% by Region'!K12</f>
        <v>0.5734028447917402</v>
      </c>
      <c r="D12" s="96">
        <f>'A-9 Money amt-% by Region'!L12</f>
        <v>0.11026065489313071</v>
      </c>
      <c r="E12" s="96">
        <f>'A-9 Money amt-% by Region'!M12</f>
        <v>0.01060768914936072</v>
      </c>
      <c r="F12" s="96">
        <f>'A-9 Money amt-% by Region'!N12</f>
        <v>0.1454506345731897</v>
      </c>
      <c r="G12" s="96">
        <f>'A-9 Money amt-% by Region'!O12</f>
        <v>0.20617077642049986</v>
      </c>
      <c r="H12" s="96">
        <f>'A-9 Money amt-% by Region'!P12</f>
        <v>0.10091308975555921</v>
      </c>
      <c r="I12" s="97">
        <f>'A-9 Money amt-% by Region'!Q12</f>
        <v>0.3897698119424765</v>
      </c>
      <c r="J12" s="97">
        <f>'A-9 Money amt-% by Region'!R12</f>
        <v>0.03682734326578326</v>
      </c>
    </row>
    <row r="13" spans="1:10" ht="14.25" thickTop="1">
      <c r="A13" s="55" t="str">
        <f>'A-9 Money amt-% by Region'!A13</f>
        <v>NJ</v>
      </c>
      <c r="B13" s="52">
        <f>'A-9 Money amt-% by Region'!B13</f>
        <v>2622192</v>
      </c>
      <c r="C13" s="105">
        <f>'A-9 Money amt-% by Region'!K13</f>
        <v>0.3200311037483144</v>
      </c>
      <c r="D13" s="55">
        <f>'A-9 Money amt-% by Region'!L13</f>
        <v>0.13680767846137887</v>
      </c>
      <c r="E13" s="55">
        <f>'A-9 Money amt-% by Region'!M13</f>
        <v>0</v>
      </c>
      <c r="F13" s="55">
        <f>'A-9 Money amt-% by Region'!N13</f>
        <v>0</v>
      </c>
      <c r="G13" s="55">
        <f>'A-9 Money amt-% by Region'!O13</f>
        <v>0</v>
      </c>
      <c r="H13" s="55">
        <f>'A-9 Money amt-% by Region'!P13</f>
        <v>0.1832234252869355</v>
      </c>
      <c r="I13" s="100">
        <f>'A-9 Money amt-% by Region'!Q13</f>
        <v>0.6799688962516857</v>
      </c>
      <c r="J13" s="100">
        <f>'A-9 Money amt-% by Region'!R13</f>
        <v>0</v>
      </c>
    </row>
    <row r="14" spans="1:248" s="2" customFormat="1" ht="14.25" thickBot="1">
      <c r="A14" s="55" t="str">
        <f>'A-9 Money amt-% by Region'!A14</f>
        <v>NY</v>
      </c>
      <c r="B14" s="52">
        <f>'A-9 Money amt-% by Region'!B14</f>
        <v>2489227</v>
      </c>
      <c r="C14" s="105">
        <f>'A-9 Money amt-% by Region'!K14</f>
        <v>0.8889639233384501</v>
      </c>
      <c r="D14" s="55">
        <f>'A-9 Money amt-% by Region'!L14</f>
        <v>0.32551671663532494</v>
      </c>
      <c r="E14" s="55">
        <f>'A-9 Money amt-% by Region'!M14</f>
        <v>0</v>
      </c>
      <c r="F14" s="55">
        <f>'A-9 Money amt-% by Region'!N14</f>
        <v>0.5218487506362417</v>
      </c>
      <c r="G14" s="55">
        <f>'A-9 Money amt-% by Region'!O14</f>
        <v>0.041598456066883414</v>
      </c>
      <c r="H14" s="55">
        <f>'A-9 Money amt-% by Region'!P14</f>
        <v>0</v>
      </c>
      <c r="I14" s="100">
        <f>'A-9 Money amt-% by Region'!Q14</f>
        <v>0.09209123956955312</v>
      </c>
      <c r="J14" s="100">
        <f>'A-9 Money amt-% by Region'!R14</f>
        <v>0.018944837091996833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10" ht="15" thickBot="1" thickTop="1">
      <c r="A15" s="55" t="str">
        <f>'A-9 Money amt-% by Region'!A15</f>
        <v>PR</v>
      </c>
      <c r="B15" s="52">
        <f>'A-9 Money amt-% by Region'!B15</f>
        <v>378433</v>
      </c>
      <c r="C15" s="105">
        <f>'A-9 Money amt-% by Region'!K15</f>
        <v>1</v>
      </c>
      <c r="D15" s="55">
        <f>'A-9 Money amt-% by Region'!L15</f>
        <v>0.5169263779850066</v>
      </c>
      <c r="E15" s="55">
        <f>'A-9 Money amt-% by Region'!M15</f>
        <v>0</v>
      </c>
      <c r="F15" s="55">
        <f>'A-9 Money amt-% by Region'!N15</f>
        <v>0.30261367269767697</v>
      </c>
      <c r="G15" s="55">
        <f>'A-9 Money amt-% by Region'!O15</f>
        <v>0.1804599493173164</v>
      </c>
      <c r="H15" s="55">
        <f>'A-9 Money amt-% by Region'!P15</f>
        <v>0</v>
      </c>
      <c r="I15" s="100">
        <f>'A-9 Money amt-% by Region'!Q15</f>
        <v>0</v>
      </c>
      <c r="J15" s="100">
        <f>'A-9 Money amt-% by Region'!R15</f>
        <v>0</v>
      </c>
    </row>
    <row r="16" spans="1:10" ht="15" thickBot="1" thickTop="1">
      <c r="A16" s="101" t="str">
        <f>'A-9 Money amt-% by Region'!A16</f>
        <v>Region 2</v>
      </c>
      <c r="B16" s="92">
        <f>'A-9 Money amt-% by Region'!B16</f>
        <v>5489852</v>
      </c>
      <c r="C16" s="106">
        <f>'A-9 Money amt-% by Region'!K16</f>
        <v>0.6248709436975715</v>
      </c>
      <c r="D16" s="96">
        <f>'A-9 Money amt-% by Region'!L16</f>
        <v>0.2485755535850511</v>
      </c>
      <c r="E16" s="96">
        <f>'A-9 Money amt-% by Region'!M16</f>
        <v>0</v>
      </c>
      <c r="F16" s="96">
        <f>'A-9 Money amt-% by Region'!N16</f>
        <v>0.2574785258327547</v>
      </c>
      <c r="G16" s="96">
        <f>'A-9 Money amt-% by Region'!O16</f>
        <v>0.03130139027427333</v>
      </c>
      <c r="H16" s="96">
        <f>'A-9 Money amt-% by Region'!P16</f>
        <v>0.08751547400549231</v>
      </c>
      <c r="I16" s="97">
        <f>'A-9 Money amt-% by Region'!Q16</f>
        <v>0.3665390250957585</v>
      </c>
      <c r="J16" s="97">
        <f>'A-9 Money amt-% by Region'!R16</f>
        <v>0.008590031206670052</v>
      </c>
    </row>
    <row r="17" spans="1:10" ht="14.25" thickTop="1">
      <c r="A17" s="55" t="str">
        <f>'A-9 Money amt-% by Region'!A17</f>
        <v>DC</v>
      </c>
      <c r="B17" s="52">
        <f>'A-9 Money amt-% by Region'!B17</f>
        <v>422410</v>
      </c>
      <c r="C17" s="105">
        <f>'A-9 Money amt-% by Region'!K17</f>
        <v>0.5940555384578964</v>
      </c>
      <c r="D17" s="55">
        <f>'A-9 Money amt-% by Region'!L17</f>
        <v>0.18614379394427216</v>
      </c>
      <c r="E17" s="55">
        <f>'A-9 Money amt-% by Region'!M17</f>
        <v>0</v>
      </c>
      <c r="F17" s="55">
        <f>'A-9 Money amt-% by Region'!N17</f>
        <v>0.17117492483605976</v>
      </c>
      <c r="G17" s="55">
        <f>'A-9 Money amt-% by Region'!O17</f>
        <v>0</v>
      </c>
      <c r="H17" s="55">
        <f>'A-9 Money amt-% by Region'!P17</f>
        <v>0.23673681967756446</v>
      </c>
      <c r="I17" s="100">
        <f>'A-9 Money amt-% by Region'!Q17</f>
        <v>0.4059444615421036</v>
      </c>
      <c r="J17" s="100">
        <f>'A-9 Money amt-% by Region'!R17</f>
        <v>0</v>
      </c>
    </row>
    <row r="18" spans="1:10" ht="13.5">
      <c r="A18" s="55" t="str">
        <f>'A-9 Money amt-% by Region'!A18</f>
        <v>DE</v>
      </c>
      <c r="B18" s="52">
        <f>'A-9 Money amt-% by Region'!B18</f>
        <v>452564</v>
      </c>
      <c r="C18" s="105">
        <f>'A-9 Money amt-% by Region'!K18</f>
        <v>0.5851791127884675</v>
      </c>
      <c r="D18" s="55">
        <f>'A-9 Money amt-% by Region'!L18</f>
        <v>0.18273658532273887</v>
      </c>
      <c r="E18" s="55">
        <f>'A-9 Money amt-% by Region'!M18</f>
        <v>0.012879946261744196</v>
      </c>
      <c r="F18" s="55">
        <f>'A-9 Money amt-% by Region'!N18</f>
        <v>0.3895625812039844</v>
      </c>
      <c r="G18" s="55">
        <f>'A-9 Money amt-% by Region'!O18</f>
        <v>0</v>
      </c>
      <c r="H18" s="55">
        <f>'A-9 Money amt-% by Region'!P18</f>
        <v>0</v>
      </c>
      <c r="I18" s="100">
        <f>'A-9 Money amt-% by Region'!Q18</f>
        <v>0.4148208872115325</v>
      </c>
      <c r="J18" s="100">
        <f>'A-9 Money amt-% by Region'!R18</f>
        <v>0</v>
      </c>
    </row>
    <row r="19" spans="1:248" s="2" customFormat="1" ht="14.25" thickBot="1">
      <c r="A19" s="55" t="str">
        <f>'A-9 Money amt-% by Region'!A19</f>
        <v>MD</v>
      </c>
      <c r="B19" s="52">
        <f>'A-9 Money amt-% by Region'!B19</f>
        <v>2401473</v>
      </c>
      <c r="C19" s="105">
        <f>'A-9 Money amt-% by Region'!K19</f>
        <v>0.2744761236124662</v>
      </c>
      <c r="D19" s="55">
        <f>'A-9 Money amt-% by Region'!L19</f>
        <v>0.11433274494445701</v>
      </c>
      <c r="E19" s="55">
        <f>'A-9 Money amt-% by Region'!M19</f>
        <v>0.03251629312509447</v>
      </c>
      <c r="F19" s="55">
        <f>'A-9 Money amt-% by Region'!N19</f>
        <v>0.05205138679468809</v>
      </c>
      <c r="G19" s="55">
        <f>'A-9 Money amt-% by Region'!O19</f>
        <v>0.0755756987482266</v>
      </c>
      <c r="H19" s="55">
        <f>'A-9 Money amt-% by Region'!P19</f>
        <v>0</v>
      </c>
      <c r="I19" s="100">
        <f>'A-9 Money amt-% by Region'!Q19</f>
        <v>0.6062391707089774</v>
      </c>
      <c r="J19" s="100">
        <f>'A-9 Money amt-% by Region'!R19</f>
        <v>0.11928470567855645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10" ht="14.25" thickTop="1">
      <c r="A20" s="55" t="str">
        <f>'A-9 Money amt-% by Region'!A20</f>
        <v>PA</v>
      </c>
      <c r="B20" s="52">
        <f>'A-9 Money amt-% by Region'!B20</f>
        <v>5268582</v>
      </c>
      <c r="C20" s="105">
        <f>'A-9 Money amt-% by Region'!K20</f>
        <v>0.3475549967714273</v>
      </c>
      <c r="D20" s="55">
        <f>'A-9 Money amt-% by Region'!L20</f>
        <v>0.13276950040826924</v>
      </c>
      <c r="E20" s="55">
        <f>'A-9 Money amt-% by Region'!M20</f>
        <v>0</v>
      </c>
      <c r="F20" s="55">
        <f>'A-9 Money amt-% by Region'!N20</f>
        <v>0.019418887283143737</v>
      </c>
      <c r="G20" s="55">
        <f>'A-9 Money amt-% by Region'!O20</f>
        <v>0.19536660908001433</v>
      </c>
      <c r="H20" s="55">
        <f>'A-9 Money amt-% by Region'!P20</f>
        <v>0</v>
      </c>
      <c r="I20" s="100">
        <f>'A-9 Money amt-% by Region'!Q20</f>
        <v>0.6311994384826886</v>
      </c>
      <c r="J20" s="100">
        <f>'A-9 Money amt-% by Region'!R20</f>
        <v>0.021245564745884186</v>
      </c>
    </row>
    <row r="21" spans="1:10" ht="13.5">
      <c r="A21" s="55" t="str">
        <f>'A-9 Money amt-% by Region'!A21</f>
        <v>VA</v>
      </c>
      <c r="B21" s="52">
        <f>'A-9 Money amt-% by Region'!B21</f>
        <v>2115770</v>
      </c>
      <c r="C21" s="105">
        <f>'A-9 Money amt-% by Region'!K21</f>
        <v>0.4372894974406481</v>
      </c>
      <c r="D21" s="55">
        <f>'A-9 Money amt-% by Region'!L21</f>
        <v>0.17633722001918922</v>
      </c>
      <c r="E21" s="55">
        <f>'A-9 Money amt-% by Region'!M21</f>
        <v>0.009160258440189624</v>
      </c>
      <c r="F21" s="55">
        <f>'A-9 Money amt-% by Region'!N21</f>
        <v>0</v>
      </c>
      <c r="G21" s="55">
        <f>'A-9 Money amt-% by Region'!O21</f>
        <v>0.18449973295774116</v>
      </c>
      <c r="H21" s="55">
        <f>'A-9 Money amt-% by Region'!P21</f>
        <v>0.06729228602352808</v>
      </c>
      <c r="I21" s="100">
        <f>'A-9 Money amt-% by Region'!Q21</f>
        <v>0.18793394367062582</v>
      </c>
      <c r="J21" s="100">
        <f>'A-9 Money amt-% by Region'!R21</f>
        <v>0.3747765588887261</v>
      </c>
    </row>
    <row r="22" spans="1:10" ht="14.25" thickBot="1">
      <c r="A22" s="55" t="str">
        <f>'A-9 Money amt-% by Region'!A22</f>
        <v>WV</v>
      </c>
      <c r="B22" s="52">
        <f>'A-9 Money amt-% by Region'!B22</f>
        <v>799968</v>
      </c>
      <c r="C22" s="105">
        <f>'A-9 Money amt-% by Region'!K22</f>
        <v>0.5677914616584664</v>
      </c>
      <c r="D22" s="55">
        <f>'A-9 Money amt-% by Region'!L22</f>
        <v>0.13510915436617466</v>
      </c>
      <c r="E22" s="55">
        <f>'A-9 Money amt-% by Region'!M22</f>
        <v>0</v>
      </c>
      <c r="F22" s="55">
        <f>'A-9 Money amt-% by Region'!N22</f>
        <v>0.1576713068522741</v>
      </c>
      <c r="G22" s="55">
        <f>'A-9 Money amt-% by Region'!O22</f>
        <v>0</v>
      </c>
      <c r="H22" s="55">
        <f>'A-9 Money amt-% by Region'!P22</f>
        <v>0.2750110004400176</v>
      </c>
      <c r="I22" s="100">
        <f>'A-9 Money amt-% by Region'!Q22</f>
        <v>0.3842978719148766</v>
      </c>
      <c r="J22" s="100">
        <f>'A-9 Money amt-% by Region'!R22</f>
        <v>0.04791066642665707</v>
      </c>
    </row>
    <row r="23" spans="1:10" ht="15" thickBot="1" thickTop="1">
      <c r="A23" s="101" t="str">
        <f>'A-9 Money amt-% by Region'!A23</f>
        <v>Region 3</v>
      </c>
      <c r="B23" s="92">
        <f>'A-9 Money amt-% by Region'!B23</f>
        <v>11460767</v>
      </c>
      <c r="C23" s="106">
        <f>'A-9 Money amt-% by Region'!K23</f>
        <v>0.3826492589893853</v>
      </c>
      <c r="D23" s="96">
        <f>'A-9 Money amt-% by Region'!L23</f>
        <v>0.14105295047006888</v>
      </c>
      <c r="E23" s="96">
        <f>'A-9 Money amt-% by Region'!M23</f>
        <v>0.009013096592924366</v>
      </c>
      <c r="F23" s="96">
        <f>'A-9 Money amt-% by Region'!N23</f>
        <v>0.05253138816974466</v>
      </c>
      <c r="G23" s="96">
        <f>'A-9 Money amt-% by Region'!O23</f>
        <v>0.1397076652897664</v>
      </c>
      <c r="H23" s="96">
        <f>'A-9 Money amt-% by Region'!P23</f>
        <v>0.04034415846688097</v>
      </c>
      <c r="I23" s="97">
        <f>'A-9 Money amt-% by Region'!Q23</f>
        <v>0.5100576601897587</v>
      </c>
      <c r="J23" s="97">
        <f>'A-9 Money amt-% by Region'!R23</f>
        <v>0.10729308082085606</v>
      </c>
    </row>
    <row r="24" spans="1:248" s="2" customFormat="1" ht="15" thickBot="1" thickTop="1">
      <c r="A24" s="55" t="str">
        <f>'A-9 Money amt-% by Region'!A24</f>
        <v>AL</v>
      </c>
      <c r="B24" s="52">
        <f>'A-9 Money amt-% by Region'!B24</f>
        <v>1481888</v>
      </c>
      <c r="C24" s="105">
        <f>'A-9 Money amt-% by Region'!K24</f>
        <v>0.41299140015979613</v>
      </c>
      <c r="D24" s="55">
        <f>'A-9 Money amt-% by Region'!L24</f>
        <v>0.1609305156665011</v>
      </c>
      <c r="E24" s="55">
        <f>'A-9 Money amt-% by Region'!M24</f>
        <v>0.05532941760780842</v>
      </c>
      <c r="F24" s="55">
        <f>'A-9 Money amt-% by Region'!N24</f>
        <v>0.04183042173227666</v>
      </c>
      <c r="G24" s="55">
        <f>'A-9 Money amt-% by Region'!O24</f>
        <v>0.10685287956984603</v>
      </c>
      <c r="H24" s="55">
        <f>'A-9 Money amt-% by Region'!P24</f>
        <v>0.04804816558336392</v>
      </c>
      <c r="I24" s="100">
        <f>'A-9 Money amt-% by Region'!Q24</f>
        <v>0.5506171856442592</v>
      </c>
      <c r="J24" s="100">
        <f>'A-9 Money amt-% by Region'!R24</f>
        <v>0.03639141419594463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10" ht="14.25" thickTop="1">
      <c r="A25" s="55" t="str">
        <f>'A-9 Money amt-% by Region'!A25</f>
        <v>FL</v>
      </c>
      <c r="B25" s="52">
        <f>'A-9 Money amt-% by Region'!B25</f>
        <v>2853318</v>
      </c>
      <c r="C25" s="105">
        <f>'A-9 Money amt-% by Region'!K25</f>
        <v>0.5522262152343342</v>
      </c>
      <c r="D25" s="55">
        <f>'A-9 Money amt-% by Region'!L25</f>
        <v>0.4104053596549701</v>
      </c>
      <c r="E25" s="55">
        <f>'A-9 Money amt-% by Region'!M25</f>
        <v>0</v>
      </c>
      <c r="F25" s="55">
        <f>'A-9 Money amt-% by Region'!N25</f>
        <v>0.1418208555793641</v>
      </c>
      <c r="G25" s="55">
        <f>'A-9 Money amt-% by Region'!O25</f>
        <v>0</v>
      </c>
      <c r="H25" s="55">
        <f>'A-9 Money amt-% by Region'!P25</f>
        <v>0</v>
      </c>
      <c r="I25" s="100">
        <f>'A-9 Money amt-% by Region'!Q25</f>
        <v>0.4477737847656658</v>
      </c>
      <c r="J25" s="100">
        <f>'A-9 Money amt-% by Region'!R25</f>
        <v>0</v>
      </c>
    </row>
    <row r="26" spans="1:10" ht="13.5">
      <c r="A26" s="55" t="str">
        <f>'A-9 Money amt-% by Region'!A26</f>
        <v>GA</v>
      </c>
      <c r="B26" s="52">
        <f>'A-9 Money amt-% by Region'!B26</f>
        <v>2585517</v>
      </c>
      <c r="C26" s="105">
        <f>'A-9 Money amt-% by Region'!K26</f>
        <v>0.5252914600832251</v>
      </c>
      <c r="D26" s="55">
        <f>'A-9 Money amt-% by Region'!L26</f>
        <v>0.14840397491101393</v>
      </c>
      <c r="E26" s="55">
        <f>'A-9 Money amt-% by Region'!M26</f>
        <v>0</v>
      </c>
      <c r="F26" s="55">
        <f>'A-9 Money amt-% by Region'!N26</f>
        <v>0.10010222326907926</v>
      </c>
      <c r="G26" s="55">
        <f>'A-9 Money amt-% by Region'!O26</f>
        <v>0.2677441300908097</v>
      </c>
      <c r="H26" s="55">
        <f>'A-9 Money amt-% by Region'!P26</f>
        <v>0.009041131812322255</v>
      </c>
      <c r="I26" s="100">
        <f>'A-9 Money amt-% by Region'!Q26</f>
        <v>0.43046361714117526</v>
      </c>
      <c r="J26" s="100">
        <f>'A-9 Money amt-% by Region'!R26</f>
        <v>0.04424492277559962</v>
      </c>
    </row>
    <row r="27" spans="1:10" ht="13.5">
      <c r="A27" s="55" t="str">
        <f>'A-9 Money amt-% by Region'!A27</f>
        <v>KY</v>
      </c>
      <c r="B27" s="52">
        <f>'A-9 Money amt-% by Region'!B27</f>
        <v>1987490</v>
      </c>
      <c r="C27" s="105">
        <f>'A-9 Money amt-% by Region'!K27</f>
        <v>0.36502825171447406</v>
      </c>
      <c r="D27" s="55">
        <f>'A-9 Money amt-% by Region'!L27</f>
        <v>0.06277918379463544</v>
      </c>
      <c r="E27" s="55">
        <f>'A-9 Money amt-% by Region'!M27</f>
        <v>0.035241435177032335</v>
      </c>
      <c r="F27" s="55">
        <f>'A-9 Money amt-% by Region'!N27</f>
        <v>0.09518135940306618</v>
      </c>
      <c r="G27" s="55">
        <f>'A-9 Money amt-% by Region'!O27</f>
        <v>0.17182627333974007</v>
      </c>
      <c r="H27" s="55">
        <f>'A-9 Money amt-% by Region'!P27</f>
        <v>0</v>
      </c>
      <c r="I27" s="100">
        <f>'A-9 Money amt-% by Region'!Q27</f>
        <v>0.6096584133756647</v>
      </c>
      <c r="J27" s="100">
        <f>'A-9 Money amt-% by Region'!R27</f>
        <v>0.025313334909861183</v>
      </c>
    </row>
    <row r="28" spans="1:10" ht="13.5">
      <c r="A28" s="55" t="str">
        <f>'A-9 Money amt-% by Region'!A28</f>
        <v>MS</v>
      </c>
      <c r="B28" s="52">
        <f>'A-9 Money amt-% by Region'!B28</f>
        <v>1095229</v>
      </c>
      <c r="C28" s="105">
        <f>'A-9 Money amt-% by Region'!K28</f>
        <v>0.8360890736092634</v>
      </c>
      <c r="D28" s="55">
        <f>'A-9 Money amt-% by Region'!L28</f>
        <v>0.12079574226029442</v>
      </c>
      <c r="E28" s="55">
        <f>'A-9 Money amt-% by Region'!M28</f>
        <v>0.007795629955013974</v>
      </c>
      <c r="F28" s="55">
        <f>'A-9 Money amt-% by Region'!N28</f>
        <v>0.05478306363326756</v>
      </c>
      <c r="G28" s="55">
        <f>'A-9 Money amt-% by Region'!O28</f>
        <v>0.5205870187878516</v>
      </c>
      <c r="H28" s="55">
        <f>'A-9 Money amt-% by Region'!P28</f>
        <v>0.13212761897283581</v>
      </c>
      <c r="I28" s="100">
        <f>'A-9 Money amt-% by Region'!Q28</f>
        <v>0.04288783441636407</v>
      </c>
      <c r="J28" s="100">
        <f>'A-9 Money amt-% by Region'!R28</f>
        <v>0.12102309197437248</v>
      </c>
    </row>
    <row r="29" spans="1:248" s="2" customFormat="1" ht="14.25" thickBot="1">
      <c r="A29" s="55" t="str">
        <f>'A-9 Money amt-% by Region'!A29</f>
        <v>NC</v>
      </c>
      <c r="B29" s="52">
        <f>'A-9 Money amt-% by Region'!B29</f>
        <v>4230165</v>
      </c>
      <c r="C29" s="105">
        <f>'A-9 Money amt-% by Region'!K29</f>
        <v>0.5431811761479753</v>
      </c>
      <c r="D29" s="55">
        <f>'A-9 Money amt-% by Region'!L29</f>
        <v>0.14547824966638417</v>
      </c>
      <c r="E29" s="55">
        <f>'A-9 Money amt-% by Region'!M29</f>
        <v>0.028951825756205727</v>
      </c>
      <c r="F29" s="55">
        <f>'A-9 Money amt-% by Region'!N29</f>
        <v>0.08741408432058796</v>
      </c>
      <c r="G29" s="55">
        <f>'A-9 Money amt-% by Region'!O29</f>
        <v>0.28133701640479747</v>
      </c>
      <c r="H29" s="55">
        <f>'A-9 Money amt-% by Region'!P29</f>
        <v>0</v>
      </c>
      <c r="I29" s="100">
        <f>'A-9 Money amt-% by Region'!Q29</f>
        <v>0.37915518661801606</v>
      </c>
      <c r="J29" s="100">
        <f>'A-9 Money amt-% by Region'!R29</f>
        <v>0.0776636372340086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</row>
    <row r="30" spans="1:10" ht="14.25" thickTop="1">
      <c r="A30" s="55" t="str">
        <f>'A-9 Money amt-% by Region'!A30</f>
        <v>SC</v>
      </c>
      <c r="B30" s="52">
        <f>'A-9 Money amt-% by Region'!B30</f>
        <v>1676666</v>
      </c>
      <c r="C30" s="105">
        <f>'A-9 Money amt-% by Region'!K30</f>
        <v>0.7479366791000712</v>
      </c>
      <c r="D30" s="55">
        <f>'A-9 Money amt-% by Region'!L30</f>
        <v>0.1313254995330018</v>
      </c>
      <c r="E30" s="55">
        <f>'A-9 Money amt-% by Region'!M30</f>
        <v>0.03291591766040464</v>
      </c>
      <c r="F30" s="55">
        <f>'A-9 Money amt-% by Region'!N30</f>
        <v>0.20285733712021356</v>
      </c>
      <c r="G30" s="55">
        <f>'A-9 Money amt-% by Region'!O30</f>
        <v>0.38083792478645123</v>
      </c>
      <c r="H30" s="55">
        <f>'A-9 Money amt-% by Region'!P30</f>
        <v>0</v>
      </c>
      <c r="I30" s="100">
        <f>'A-9 Money amt-% by Region'!Q30</f>
        <v>0.2072589293276061</v>
      </c>
      <c r="J30" s="100">
        <f>'A-9 Money amt-% by Region'!R30</f>
        <v>0.044804391572322695</v>
      </c>
    </row>
    <row r="31" spans="1:10" ht="14.25" thickBot="1">
      <c r="A31" s="55" t="str">
        <f>'A-9 Money amt-% by Region'!A31</f>
        <v>TN</v>
      </c>
      <c r="B31" s="52">
        <f>'A-9 Money amt-% by Region'!B31</f>
        <v>828878</v>
      </c>
      <c r="C31" s="105">
        <f>'A-9 Money amt-% by Region'!K31</f>
        <v>0.8778264111244357</v>
      </c>
      <c r="D31" s="55">
        <f>'A-9 Money amt-% by Region'!L31</f>
        <v>0.3977062969459921</v>
      </c>
      <c r="E31" s="55">
        <f>'A-9 Money amt-% by Region'!M31</f>
        <v>0.007238700990978166</v>
      </c>
      <c r="F31" s="55">
        <f>'A-9 Money amt-% by Region'!N31</f>
        <v>0</v>
      </c>
      <c r="G31" s="55">
        <f>'A-9 Money amt-% by Region'!O31</f>
        <v>0.47288141318746546</v>
      </c>
      <c r="H31" s="55">
        <f>'A-9 Money amt-% by Region'!P31</f>
        <v>0</v>
      </c>
      <c r="I31" s="100">
        <f>'A-9 Money amt-% by Region'!Q31</f>
        <v>0.03921445616845905</v>
      </c>
      <c r="J31" s="100">
        <f>'A-9 Money amt-% by Region'!R31</f>
        <v>0.08295913270710527</v>
      </c>
    </row>
    <row r="32" spans="1:10" ht="15" thickBot="1" thickTop="1">
      <c r="A32" s="101" t="str">
        <f>'A-9 Money amt-% by Region'!A32</f>
        <v>Region 4</v>
      </c>
      <c r="B32" s="92">
        <f>'A-9 Money amt-% by Region'!B32</f>
        <v>16739151</v>
      </c>
      <c r="C32" s="106">
        <f>'A-9 Money amt-% by Region'!K32</f>
        <v>0.5655262922235422</v>
      </c>
      <c r="D32" s="96">
        <f>'A-9 Money amt-% by Region'!L32</f>
        <v>0.19209498737421032</v>
      </c>
      <c r="E32" s="96">
        <f>'A-9 Money amt-% by Region'!M32</f>
        <v>0.02056448382597182</v>
      </c>
      <c r="F32" s="96">
        <f>'A-9 Money amt-% by Region'!N32</f>
        <v>0.10063449454515346</v>
      </c>
      <c r="G32" s="96">
        <f>'A-9 Money amt-% by Region'!O32</f>
        <v>0.23793721676804278</v>
      </c>
      <c r="H32" s="96">
        <f>'A-9 Money amt-% by Region'!P32</f>
        <v>0.014295109710163914</v>
      </c>
      <c r="I32" s="97">
        <f>'A-9 Money amt-% by Region'!Q32</f>
        <v>0.38527186952313175</v>
      </c>
      <c r="J32" s="97">
        <f>'A-9 Money amt-% by Region'!R32</f>
        <v>0.04920183825332599</v>
      </c>
    </row>
    <row r="33" spans="1:10" ht="14.25" thickTop="1">
      <c r="A33" s="55" t="str">
        <f>'A-9 Money amt-% by Region'!A33</f>
        <v>IL</v>
      </c>
      <c r="B33" s="52">
        <f>'A-9 Money amt-% by Region'!B33</f>
        <v>4667534</v>
      </c>
      <c r="C33" s="105">
        <f>'A-9 Money amt-% by Region'!K33</f>
        <v>0.4383428165708059</v>
      </c>
      <c r="D33" s="55">
        <f>'A-9 Money amt-% by Region'!L33</f>
        <v>0.1428437371854174</v>
      </c>
      <c r="E33" s="55">
        <f>'A-9 Money amt-% by Region'!M33</f>
        <v>0.04898175353409316</v>
      </c>
      <c r="F33" s="55">
        <f>'A-9 Money amt-% by Region'!N33</f>
        <v>0.24651732585129535</v>
      </c>
      <c r="G33" s="55">
        <f>'A-9 Money amt-% by Region'!O33</f>
        <v>0</v>
      </c>
      <c r="H33" s="55">
        <f>'A-9 Money amt-% by Region'!P33</f>
        <v>0</v>
      </c>
      <c r="I33" s="100">
        <f>'A-9 Money amt-% by Region'!Q33</f>
        <v>0.4580388702042663</v>
      </c>
      <c r="J33" s="100">
        <f>'A-9 Money amt-% by Region'!R33</f>
        <v>0.10361831322492776</v>
      </c>
    </row>
    <row r="34" spans="1:248" s="2" customFormat="1" ht="14.25" thickBot="1">
      <c r="A34" s="55" t="str">
        <f>'A-9 Money amt-% by Region'!A34</f>
        <v>IN</v>
      </c>
      <c r="B34" s="52">
        <f>'A-9 Money amt-% by Region'!B34</f>
        <v>930825</v>
      </c>
      <c r="C34" s="105">
        <f>'A-9 Money amt-% by Region'!K34</f>
        <v>0.6158773131361964</v>
      </c>
      <c r="D34" s="55">
        <f>'A-9 Money amt-% by Region'!L34</f>
        <v>0.36408884591625706</v>
      </c>
      <c r="E34" s="55">
        <f>'A-9 Money amt-% by Region'!M34</f>
        <v>0</v>
      </c>
      <c r="F34" s="55">
        <f>'A-9 Money amt-% by Region'!N34</f>
        <v>0</v>
      </c>
      <c r="G34" s="55">
        <f>'A-9 Money amt-% by Region'!O34</f>
        <v>0.2517884672199393</v>
      </c>
      <c r="H34" s="55">
        <f>'A-9 Money amt-% by Region'!P34</f>
        <v>0</v>
      </c>
      <c r="I34" s="100">
        <f>'A-9 Money amt-% by Region'!Q34</f>
        <v>0.3336201756506325</v>
      </c>
      <c r="J34" s="100">
        <f>'A-9 Money amt-% by Region'!R34</f>
        <v>0.05050251121317111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</row>
    <row r="35" spans="1:10" ht="14.25" thickTop="1">
      <c r="A35" s="55" t="str">
        <f>'A-9 Money amt-% by Region'!A35</f>
        <v>MI</v>
      </c>
      <c r="B35" s="52">
        <f>'A-9 Money amt-% by Region'!B35</f>
        <v>1677881</v>
      </c>
      <c r="C35" s="105">
        <f>'A-9 Money amt-% by Region'!K35</f>
        <v>0.46532978202864206</v>
      </c>
      <c r="D35" s="55">
        <f>'A-9 Money amt-% by Region'!L35</f>
        <v>0.2779386619194091</v>
      </c>
      <c r="E35" s="55">
        <f>'A-9 Money amt-% by Region'!M35</f>
        <v>0.048871165475978334</v>
      </c>
      <c r="F35" s="55">
        <f>'A-9 Money amt-% by Region'!N35</f>
        <v>0.06639088230929369</v>
      </c>
      <c r="G35" s="55">
        <f>'A-9 Money amt-% by Region'!O35</f>
        <v>0.072129072323961</v>
      </c>
      <c r="H35" s="55">
        <f>'A-9 Money amt-% by Region'!P35</f>
        <v>0</v>
      </c>
      <c r="I35" s="100">
        <f>'A-9 Money amt-% by Region'!Q35</f>
        <v>0.4585623175898648</v>
      </c>
      <c r="J35" s="100">
        <f>'A-9 Money amt-% by Region'!R35</f>
        <v>0.07610790038149308</v>
      </c>
    </row>
    <row r="36" spans="1:10" ht="13.5">
      <c r="A36" s="55" t="str">
        <f>'A-9 Money amt-% by Region'!A36</f>
        <v>MN</v>
      </c>
      <c r="B36" s="52">
        <f>'A-9 Money amt-% by Region'!B36</f>
        <v>1996908</v>
      </c>
      <c r="C36" s="105">
        <f>'A-9 Money amt-% by Region'!K36</f>
        <v>0.7457399139069001</v>
      </c>
      <c r="D36" s="55">
        <f>'A-9 Money amt-% by Region'!L36</f>
        <v>0.1300160047433332</v>
      </c>
      <c r="E36" s="55">
        <f>'A-9 Money amt-% by Region'!M36</f>
        <v>0</v>
      </c>
      <c r="F36" s="55">
        <f>'A-9 Money amt-% by Region'!N36</f>
        <v>0.6157239091635669</v>
      </c>
      <c r="G36" s="55">
        <f>'A-9 Money amt-% by Region'!O36</f>
        <v>0</v>
      </c>
      <c r="H36" s="55">
        <f>'A-9 Money amt-% by Region'!P36</f>
        <v>0</v>
      </c>
      <c r="I36" s="100">
        <f>'A-9 Money amt-% by Region'!Q36</f>
        <v>0.2542600860930999</v>
      </c>
      <c r="J36" s="100">
        <f>'A-9 Money amt-% by Region'!R36</f>
        <v>0</v>
      </c>
    </row>
    <row r="37" spans="1:10" ht="13.5">
      <c r="A37" s="55" t="str">
        <f>'A-9 Money amt-% by Region'!A37</f>
        <v>OH</v>
      </c>
      <c r="B37" s="52">
        <f>'A-9 Money amt-% by Region'!B37</f>
        <v>7887696</v>
      </c>
      <c r="C37" s="105">
        <f>'A-9 Money amt-% by Region'!K37</f>
        <v>0.7474769565155656</v>
      </c>
      <c r="D37" s="55">
        <f>'A-9 Money amt-% by Region'!L37</f>
        <v>0.07551672883944817</v>
      </c>
      <c r="E37" s="55">
        <f>'A-9 Money amt-% by Region'!M37</f>
        <v>0.02484096750179013</v>
      </c>
      <c r="F37" s="55">
        <f>'A-9 Money amt-% by Region'!N37</f>
        <v>0.08468467851702195</v>
      </c>
      <c r="G37" s="55">
        <f>'A-9 Money amt-% by Region'!O37</f>
        <v>0.2875934873757812</v>
      </c>
      <c r="H37" s="55">
        <f>'A-9 Money amt-% by Region'!P37</f>
        <v>0.27484109428152403</v>
      </c>
      <c r="I37" s="100">
        <f>'A-9 Money amt-% by Region'!Q37</f>
        <v>0.21502641582535637</v>
      </c>
      <c r="J37" s="100">
        <f>'A-9 Money amt-% by Region'!R37</f>
        <v>0.03749662765907814</v>
      </c>
    </row>
    <row r="38" spans="1:10" ht="14.25" thickBot="1">
      <c r="A38" s="55" t="str">
        <f>'A-9 Money amt-% by Region'!A38</f>
        <v>WI</v>
      </c>
      <c r="B38" s="52">
        <f>'A-9 Money amt-% by Region'!B38</f>
        <v>1994882</v>
      </c>
      <c r="C38" s="105">
        <f>'A-9 Money amt-% by Region'!K38</f>
        <v>0.4322972486593192</v>
      </c>
      <c r="D38" s="55">
        <f>'A-9 Money amt-% by Region'!L38</f>
        <v>0.16744348788549898</v>
      </c>
      <c r="E38" s="55">
        <f>'A-9 Money amt-% by Region'!M38</f>
        <v>0</v>
      </c>
      <c r="F38" s="55">
        <f>'A-9 Money amt-% by Region'!N38</f>
        <v>0.039276508585470216</v>
      </c>
      <c r="G38" s="55">
        <f>'A-9 Money amt-% by Region'!O38</f>
        <v>0</v>
      </c>
      <c r="H38" s="55">
        <f>'A-9 Money amt-% by Region'!P38</f>
        <v>0.22557725218834998</v>
      </c>
      <c r="I38" s="100">
        <f>'A-9 Money amt-% by Region'!Q38</f>
        <v>0.5677027513406808</v>
      </c>
      <c r="J38" s="100">
        <f>'A-9 Money amt-% by Region'!R38</f>
        <v>0</v>
      </c>
    </row>
    <row r="39" spans="1:248" s="2" customFormat="1" ht="15" thickBot="1" thickTop="1">
      <c r="A39" s="101" t="str">
        <f>'A-9 Money amt-% by Region'!A39</f>
        <v>Region 5</v>
      </c>
      <c r="B39" s="92">
        <f>'A-9 Money amt-% by Region'!B39</f>
        <v>19155726</v>
      </c>
      <c r="C39" s="106">
        <f>'A-9 Money amt-% by Region'!K39</f>
        <v>0.6080400711515711</v>
      </c>
      <c r="D39" s="96">
        <f>'A-9 Money amt-% by Region'!L39</f>
        <v>0.13892932066370128</v>
      </c>
      <c r="E39" s="96">
        <f>'A-9 Money amt-% by Region'!M39</f>
        <v>0.026444416672069752</v>
      </c>
      <c r="F39" s="96">
        <f>'A-9 Money amt-% by Region'!N39</f>
        <v>0.16902971988636714</v>
      </c>
      <c r="G39" s="96">
        <f>'A-9 Money amt-% by Region'!O39</f>
        <v>0.13697444826680022</v>
      </c>
      <c r="H39" s="96">
        <f>'A-9 Money amt-% by Region'!P39</f>
        <v>0.13666216566263267</v>
      </c>
      <c r="I39" s="97">
        <f>'A-9 Money amt-% by Region'!Q39</f>
        <v>0.3421516887430944</v>
      </c>
      <c r="J39" s="97">
        <f>'A-9 Money amt-% by Region'!R39</f>
        <v>0.049808240105334564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10" ht="14.25" thickTop="1">
      <c r="A40" s="55" t="str">
        <f>'A-9 Money amt-% by Region'!A40</f>
        <v>AR</v>
      </c>
      <c r="B40" s="52">
        <f>'A-9 Money amt-% by Region'!B40</f>
        <v>1005703</v>
      </c>
      <c r="C40" s="105">
        <f>'A-9 Money amt-% by Region'!K40</f>
        <v>0.7012269029723487</v>
      </c>
      <c r="D40" s="55">
        <f>'A-9 Money amt-% by Region'!L40</f>
        <v>0.1464537741261585</v>
      </c>
      <c r="E40" s="55">
        <f>'A-9 Money amt-% by Region'!M40</f>
        <v>0.05294704301369291</v>
      </c>
      <c r="F40" s="55">
        <f>'A-9 Money amt-% by Region'!N40</f>
        <v>0.14478926681137472</v>
      </c>
      <c r="G40" s="55">
        <f>'A-9 Money amt-% by Region'!O40</f>
        <v>0.35703681902112255</v>
      </c>
      <c r="H40" s="55">
        <f>'A-9 Money amt-% by Region'!P40</f>
        <v>0</v>
      </c>
      <c r="I40" s="100">
        <f>'A-9 Money amt-% by Region'!Q40</f>
        <v>0.1868742561173627</v>
      </c>
      <c r="J40" s="100">
        <f>'A-9 Money amt-% by Region'!R40</f>
        <v>0.11189884091028862</v>
      </c>
    </row>
    <row r="41" spans="1:10" ht="13.5">
      <c r="A41" s="55" t="str">
        <f>'A-9 Money amt-% by Region'!A41</f>
        <v>LA</v>
      </c>
      <c r="B41" s="52">
        <f>'A-9 Money amt-% by Region'!B41</f>
        <v>1114963</v>
      </c>
      <c r="C41" s="105">
        <f>'A-9 Money amt-% by Region'!K41</f>
        <v>0.7626100597060171</v>
      </c>
      <c r="D41" s="55">
        <f>'A-9 Money amt-% by Region'!L41</f>
        <v>0.19039376194546367</v>
      </c>
      <c r="E41" s="55">
        <f>'A-9 Money amt-% by Region'!M41</f>
        <v>0</v>
      </c>
      <c r="F41" s="55">
        <f>'A-9 Money amt-% by Region'!N41</f>
        <v>0.5722162977605535</v>
      </c>
      <c r="G41" s="55">
        <f>'A-9 Money amt-% by Region'!O41</f>
        <v>0</v>
      </c>
      <c r="H41" s="55">
        <f>'A-9 Money amt-% by Region'!P41</f>
        <v>0</v>
      </c>
      <c r="I41" s="100">
        <f>'A-9 Money amt-% by Region'!Q41</f>
        <v>0.22196341941391778</v>
      </c>
      <c r="J41" s="100">
        <f>'A-9 Money amt-% by Region'!R41</f>
        <v>0.015426520880065079</v>
      </c>
    </row>
    <row r="42" spans="1:10" ht="13.5">
      <c r="A42" s="55" t="str">
        <f>'A-9 Money amt-% by Region'!A42</f>
        <v>NM</v>
      </c>
      <c r="B42" s="52">
        <f>'A-9 Money amt-% by Region'!B42</f>
        <v>759680</v>
      </c>
      <c r="C42" s="105">
        <f>'A-9 Money amt-% by Region'!K42</f>
        <v>0.6096896061499579</v>
      </c>
      <c r="D42" s="55">
        <f>'A-9 Money amt-% by Region'!L42</f>
        <v>0.13567949663016007</v>
      </c>
      <c r="E42" s="55">
        <f>'A-9 Money amt-% by Region'!M42</f>
        <v>0.03597830665543387</v>
      </c>
      <c r="F42" s="55">
        <f>'A-9 Money amt-% by Region'!N42</f>
        <v>0.43803180286436394</v>
      </c>
      <c r="G42" s="55">
        <f>'A-9 Money amt-% by Region'!O42</f>
        <v>0</v>
      </c>
      <c r="H42" s="55">
        <f>'A-9 Money amt-% by Region'!P42</f>
        <v>0</v>
      </c>
      <c r="I42" s="100">
        <f>'A-9 Money amt-% by Region'!Q42</f>
        <v>0.3903103938500421</v>
      </c>
      <c r="J42" s="100">
        <f>'A-9 Money amt-% by Region'!R42</f>
        <v>0</v>
      </c>
    </row>
    <row r="43" spans="1:10" ht="13.5">
      <c r="A43" s="55" t="str">
        <f>'A-9 Money amt-% by Region'!A43</f>
        <v>OK</v>
      </c>
      <c r="B43" s="52">
        <f>'A-9 Money amt-% by Region'!B43</f>
        <v>1853475</v>
      </c>
      <c r="C43" s="105">
        <f>'A-9 Money amt-% by Region'!K43</f>
        <v>0.5726562268171947</v>
      </c>
      <c r="D43" s="55">
        <f>'A-9 Money amt-% by Region'!L43</f>
        <v>0.09991070826420642</v>
      </c>
      <c r="E43" s="55">
        <f>'A-9 Money amt-% by Region'!M43</f>
        <v>0.0282701412212196</v>
      </c>
      <c r="F43" s="55">
        <f>'A-9 Money amt-% by Region'!N43</f>
        <v>0.022844656658438878</v>
      </c>
      <c r="G43" s="55">
        <f>'A-9 Money amt-% by Region'!O43</f>
        <v>0.3012892000161858</v>
      </c>
      <c r="H43" s="55">
        <f>'A-9 Money amt-% by Region'!P43</f>
        <v>0.12034152065714401</v>
      </c>
      <c r="I43" s="100">
        <f>'A-9 Money amt-% by Region'!Q43</f>
        <v>0.4089243178354173</v>
      </c>
      <c r="J43" s="100">
        <f>'A-9 Money amt-% by Region'!R43</f>
        <v>0.018419455347388015</v>
      </c>
    </row>
    <row r="44" spans="1:248" s="2" customFormat="1" ht="14.25" thickBot="1">
      <c r="A44" s="55" t="str">
        <f>'A-9 Money amt-% by Region'!A44</f>
        <v>TX</v>
      </c>
      <c r="B44" s="52">
        <f>'A-9 Money amt-% by Region'!B44</f>
        <v>5351561</v>
      </c>
      <c r="C44" s="105">
        <f>'A-9 Money amt-% by Region'!K44</f>
        <v>0.7426494811513874</v>
      </c>
      <c r="D44" s="55">
        <f>'A-9 Money amt-% by Region'!L44</f>
        <v>0.19492088383183898</v>
      </c>
      <c r="E44" s="55">
        <f>'A-9 Money amt-% by Region'!M44</f>
        <v>0.04595462893910767</v>
      </c>
      <c r="F44" s="55">
        <f>'A-9 Money amt-% by Region'!N44</f>
        <v>0.05257064247235526</v>
      </c>
      <c r="G44" s="55">
        <f>'A-9 Money amt-% by Region'!O44</f>
        <v>0.4127238762671303</v>
      </c>
      <c r="H44" s="55">
        <f>'A-9 Money amt-% by Region'!P44</f>
        <v>0.03647944964095523</v>
      </c>
      <c r="I44" s="100">
        <f>'A-9 Money amt-% by Region'!Q44</f>
        <v>0.2271903468913089</v>
      </c>
      <c r="J44" s="100">
        <f>'A-9 Money amt-% by Region'!R44</f>
        <v>0.030160171957303673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</row>
    <row r="45" spans="1:10" ht="15" thickBot="1" thickTop="1">
      <c r="A45" s="101" t="str">
        <f>'A-9 Money amt-% by Region'!A45</f>
        <v>Region 6</v>
      </c>
      <c r="B45" s="92">
        <f>'A-9 Money amt-% by Region'!B45</f>
        <v>10085382</v>
      </c>
      <c r="C45" s="106">
        <f>'A-9 Money amt-% by Region'!K45</f>
        <v>0.6994692912970476</v>
      </c>
      <c r="D45" s="96">
        <f>'A-9 Money amt-% by Region'!L45</f>
        <v>0.16766414995485546</v>
      </c>
      <c r="E45" s="96">
        <f>'A-9 Money amt-% by Region'!M45</f>
        <v>0.03757001965815474</v>
      </c>
      <c r="F45" s="96">
        <f>'A-9 Money amt-% by Region'!N45</f>
        <v>0.14278646064174863</v>
      </c>
      <c r="G45" s="96">
        <f>'A-9 Money amt-% by Region'!O45</f>
        <v>0.3099755666171098</v>
      </c>
      <c r="H45" s="96">
        <f>'A-9 Money amt-% by Region'!P45</f>
        <v>0.041473094425178936</v>
      </c>
      <c r="I45" s="97">
        <f>'A-9 Money amt-% by Region'!Q45</f>
        <v>0.2682779888753842</v>
      </c>
      <c r="J45" s="97">
        <f>'A-9 Money amt-% by Region'!R45</f>
        <v>0.032252719827568256</v>
      </c>
    </row>
    <row r="46" spans="1:10" ht="14.25" thickTop="1">
      <c r="A46" s="55" t="str">
        <f>'A-9 Money amt-% by Region'!A46</f>
        <v>IA</v>
      </c>
      <c r="B46" s="52">
        <f>'A-9 Money amt-% by Region'!B46</f>
        <v>1382294</v>
      </c>
      <c r="C46" s="105">
        <f>'A-9 Money amt-% by Region'!K46</f>
        <v>0.26047280824484514</v>
      </c>
      <c r="D46" s="55">
        <f>'A-9 Money amt-% by Region'!L46</f>
        <v>0.11683693917502355</v>
      </c>
      <c r="E46" s="55">
        <f>'A-9 Money amt-% by Region'!M46</f>
        <v>0</v>
      </c>
      <c r="F46" s="55">
        <f>'A-9 Money amt-% by Region'!N46</f>
        <v>0.1023262779119348</v>
      </c>
      <c r="G46" s="55">
        <f>'A-9 Money amt-% by Region'!O46</f>
        <v>0</v>
      </c>
      <c r="H46" s="55">
        <f>'A-9 Money amt-% by Region'!P46</f>
        <v>0.041309591157886814</v>
      </c>
      <c r="I46" s="100">
        <f>'A-9 Money amt-% by Region'!Q46</f>
        <v>0.7395271917551548</v>
      </c>
      <c r="J46" s="100">
        <f>'A-9 Money amt-% by Region'!R46</f>
        <v>0</v>
      </c>
    </row>
    <row r="47" spans="1:10" ht="13.5">
      <c r="A47" s="55" t="str">
        <f>'A-9 Money amt-% by Region'!A47</f>
        <v>KS</v>
      </c>
      <c r="B47" s="52">
        <f>'A-9 Money amt-% by Region'!B47</f>
        <v>684469</v>
      </c>
      <c r="C47" s="105">
        <f>'A-9 Money amt-% by Region'!K47</f>
        <v>0.6652251599415021</v>
      </c>
      <c r="D47" s="55">
        <f>'A-9 Money amt-% by Region'!L47</f>
        <v>0.20090756484223538</v>
      </c>
      <c r="E47" s="55">
        <f>'A-9 Money amt-% by Region'!M47</f>
        <v>0</v>
      </c>
      <c r="F47" s="55">
        <f>'A-9 Money amt-% by Region'!N47</f>
        <v>0.21741086886330863</v>
      </c>
      <c r="G47" s="55">
        <f>'A-9 Money amt-% by Region'!O47</f>
        <v>0</v>
      </c>
      <c r="H47" s="55">
        <f>'A-9 Money amt-% by Region'!P47</f>
        <v>0.24690672623595808</v>
      </c>
      <c r="I47" s="100">
        <f>'A-9 Money amt-% by Region'!Q47</f>
        <v>0.3347748400584979</v>
      </c>
      <c r="J47" s="100">
        <f>'A-9 Money amt-% by Region'!R47</f>
        <v>0</v>
      </c>
    </row>
    <row r="48" spans="1:10" ht="13.5">
      <c r="A48" s="55" t="str">
        <f>'A-9 Money amt-% by Region'!A48</f>
        <v>MO</v>
      </c>
      <c r="B48" s="52">
        <f>'A-9 Money amt-% by Region'!B48</f>
        <v>1140836</v>
      </c>
      <c r="C48" s="105">
        <f>'A-9 Money amt-% by Region'!K48</f>
        <v>0.8396482930061814</v>
      </c>
      <c r="D48" s="55">
        <f>'A-9 Money amt-% by Region'!L48</f>
        <v>0.26577790322184786</v>
      </c>
      <c r="E48" s="55">
        <f>'A-9 Money amt-% by Region'!M48</f>
        <v>0.06560364504626431</v>
      </c>
      <c r="F48" s="55">
        <f>'A-9 Money amt-% by Region'!N48</f>
        <v>0.05934157056754871</v>
      </c>
      <c r="G48" s="55">
        <f>'A-9 Money amt-% by Region'!O48</f>
        <v>0.4489251741705206</v>
      </c>
      <c r="H48" s="55">
        <f>'A-9 Money amt-% by Region'!P48</f>
        <v>0</v>
      </c>
      <c r="I48" s="100">
        <f>'A-9 Money amt-% by Region'!Q48</f>
        <v>0.1101096038343811</v>
      </c>
      <c r="J48" s="100">
        <f>'A-9 Money amt-% by Region'!R48</f>
        <v>0.050242103159437466</v>
      </c>
    </row>
    <row r="49" spans="1:248" s="2" customFormat="1" ht="14.25" thickBot="1">
      <c r="A49" s="55" t="str">
        <f>'A-9 Money amt-% by Region'!A49</f>
        <v>NE</v>
      </c>
      <c r="B49" s="52">
        <f>'A-9 Money amt-% by Region'!B49</f>
        <v>256419</v>
      </c>
      <c r="C49" s="105">
        <f>'A-9 Money amt-% by Region'!K49</f>
        <v>0.9308085594281235</v>
      </c>
      <c r="D49" s="55">
        <f>'A-9 Money amt-% by Region'!L49</f>
        <v>0.3460546995347459</v>
      </c>
      <c r="E49" s="55">
        <f>'A-9 Money amt-% by Region'!M49</f>
        <v>0</v>
      </c>
      <c r="F49" s="55">
        <f>'A-9 Money amt-% by Region'!N49</f>
        <v>0.560750178418916</v>
      </c>
      <c r="G49" s="55">
        <f>'A-9 Money amt-% by Region'!O49</f>
        <v>0.024003681474461722</v>
      </c>
      <c r="H49" s="55">
        <f>'A-9 Money amt-% by Region'!P49</f>
        <v>0</v>
      </c>
      <c r="I49" s="100">
        <f>'A-9 Money amt-% by Region'!Q49</f>
        <v>0.058498005218022064</v>
      </c>
      <c r="J49" s="100">
        <f>'A-9 Money amt-% by Region'!R49</f>
        <v>0.010693435353854433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10" ht="15" thickBot="1" thickTop="1">
      <c r="A50" s="101" t="str">
        <f>'A-9 Money amt-% by Region'!A50</f>
        <v>Region 7</v>
      </c>
      <c r="B50" s="92">
        <f>'A-9 Money amt-% by Region'!B50</f>
        <v>3464018</v>
      </c>
      <c r="C50" s="106">
        <f>'A-9 Money amt-% by Region'!K50</f>
        <v>0.5808151112378747</v>
      </c>
      <c r="D50" s="96">
        <f>'A-9 Money amt-% by Region'!L50</f>
        <v>0.19946836303968396</v>
      </c>
      <c r="E50" s="96">
        <f>'A-9 Money amt-% by Region'!M50</f>
        <v>0.021605834611713913</v>
      </c>
      <c r="F50" s="96">
        <f>'A-9 Money amt-% by Region'!N50</f>
        <v>0.14484393556846414</v>
      </c>
      <c r="G50" s="96">
        <f>'A-9 Money amt-% by Region'!O50</f>
        <v>0.1496253772353377</v>
      </c>
      <c r="H50" s="96">
        <f>'A-9 Money amt-% by Region'!P50</f>
        <v>0.06527160078267491</v>
      </c>
      <c r="I50" s="97">
        <f>'A-9 Money amt-% by Region'!Q50</f>
        <v>0.40184664167449474</v>
      </c>
      <c r="J50" s="97">
        <f>'A-9 Money amt-% by Region'!R50</f>
        <v>0.01733824708763061</v>
      </c>
    </row>
    <row r="51" spans="1:10" ht="14.25" thickTop="1">
      <c r="A51" s="55" t="str">
        <f>'A-9 Money amt-% by Region'!A51</f>
        <v>CO</v>
      </c>
      <c r="B51" s="52">
        <f>'A-9 Money amt-% by Region'!B51</f>
        <v>2950518</v>
      </c>
      <c r="C51" s="105">
        <f>'A-9 Money amt-% by Region'!K51</f>
        <v>0.49835283160448435</v>
      </c>
      <c r="D51" s="55">
        <f>'A-9 Money amt-% by Region'!L51</f>
        <v>0.07623949421762552</v>
      </c>
      <c r="E51" s="55">
        <f>'A-9 Money amt-% by Region'!M51</f>
        <v>0.020014790623205825</v>
      </c>
      <c r="F51" s="55">
        <f>'A-9 Money amt-% by Region'!N51</f>
        <v>0.0619826755844228</v>
      </c>
      <c r="G51" s="55">
        <f>'A-9 Money amt-% by Region'!O51</f>
        <v>0.3363500917466018</v>
      </c>
      <c r="H51" s="55">
        <f>'A-9 Money amt-% by Region'!P51</f>
        <v>0.0037657794326284404</v>
      </c>
      <c r="I51" s="100">
        <f>'A-9 Money amt-% by Region'!Q51</f>
        <v>0.40965993090026903</v>
      </c>
      <c r="J51" s="100">
        <f>'A-9 Money amt-% by Region'!R51</f>
        <v>0.0919872374952466</v>
      </c>
    </row>
    <row r="52" spans="1:10" ht="13.5">
      <c r="A52" s="55" t="str">
        <f>'A-9 Money amt-% by Region'!A52</f>
        <v>MT</v>
      </c>
      <c r="B52" s="52">
        <f>'A-9 Money amt-% by Region'!B52</f>
        <v>1048541</v>
      </c>
      <c r="C52" s="105">
        <f>'A-9 Money amt-% by Region'!K52</f>
        <v>0.5116318770558328</v>
      </c>
      <c r="D52" s="55">
        <f>'A-9 Money amt-% by Region'!L52</f>
        <v>0.07567658298531006</v>
      </c>
      <c r="E52" s="55">
        <f>'A-9 Money amt-% by Region'!M52</f>
        <v>0.012423930013227905</v>
      </c>
      <c r="F52" s="55">
        <f>'A-9 Money amt-% by Region'!N52</f>
        <v>0.15753318182121634</v>
      </c>
      <c r="G52" s="55">
        <f>'A-9 Money amt-% by Region'!O52</f>
        <v>0.2659981822360785</v>
      </c>
      <c r="H52" s="55">
        <f>'A-9 Money amt-% by Region'!P52</f>
        <v>0</v>
      </c>
      <c r="I52" s="100">
        <f>'A-9 Money amt-% by Region'!Q52</f>
        <v>0.43194305229838414</v>
      </c>
      <c r="J52" s="100">
        <f>'A-9 Money amt-% by Region'!R52</f>
        <v>0.056425070645783046</v>
      </c>
    </row>
    <row r="53" spans="1:10" ht="13.5">
      <c r="A53" s="55" t="str">
        <f>'A-9 Money amt-% by Region'!A53</f>
        <v>ND</v>
      </c>
      <c r="B53" s="52">
        <f>'A-9 Money amt-% by Region'!B53</f>
        <v>400793</v>
      </c>
      <c r="C53" s="105">
        <f>'A-9 Money amt-% by Region'!K53</f>
        <v>0.19678986409443278</v>
      </c>
      <c r="D53" s="55">
        <f>'A-9 Money amt-% by Region'!L53</f>
        <v>0.15095822531830647</v>
      </c>
      <c r="E53" s="55">
        <f>'A-9 Money amt-% by Region'!M53</f>
        <v>0</v>
      </c>
      <c r="F53" s="55">
        <f>'A-9 Money amt-% by Region'!N53</f>
        <v>0.04583163877612633</v>
      </c>
      <c r="G53" s="55">
        <f>'A-9 Money amt-% by Region'!O53</f>
        <v>0</v>
      </c>
      <c r="H53" s="55">
        <f>'A-9 Money amt-% by Region'!P53</f>
        <v>0</v>
      </c>
      <c r="I53" s="100">
        <f>'A-9 Money amt-% by Region'!Q53</f>
        <v>0.8032101359055672</v>
      </c>
      <c r="J53" s="100">
        <f>'A-9 Money amt-% by Region'!R53</f>
        <v>0</v>
      </c>
    </row>
    <row r="54" spans="1:248" s="2" customFormat="1" ht="14.25" thickBot="1">
      <c r="A54" s="55" t="str">
        <f>'A-9 Money amt-% by Region'!A54</f>
        <v>SD</v>
      </c>
      <c r="B54" s="52">
        <f>'A-9 Money amt-% by Region'!B54</f>
        <v>416041</v>
      </c>
      <c r="C54" s="105">
        <f>'A-9 Money amt-% by Region'!K54</f>
        <v>0.9203179494328684</v>
      </c>
      <c r="D54" s="55">
        <f>'A-9 Money amt-% by Region'!L54</f>
        <v>0.19072639475436315</v>
      </c>
      <c r="E54" s="55">
        <f>'A-9 Money amt-% by Region'!M54</f>
        <v>0.05286498205705688</v>
      </c>
      <c r="F54" s="55">
        <f>'A-9 Money amt-% by Region'!N54</f>
        <v>0.22518934431943005</v>
      </c>
      <c r="G54" s="55">
        <f>'A-9 Money amt-% by Region'!O54</f>
        <v>0.4515372283020183</v>
      </c>
      <c r="H54" s="55">
        <f>'A-9 Money amt-% by Region'!P54</f>
        <v>0</v>
      </c>
      <c r="I54" s="100">
        <f>'A-9 Money amt-% by Region'!Q54</f>
        <v>0.07968205056713161</v>
      </c>
      <c r="J54" s="100">
        <f>'A-9 Money amt-% by Region'!R54</f>
        <v>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</row>
    <row r="55" spans="1:10" ht="14.25" thickTop="1">
      <c r="A55" s="55" t="str">
        <f>'A-9 Money amt-% by Region'!A55</f>
        <v>UT</v>
      </c>
      <c r="B55" s="52">
        <f>'A-9 Money amt-% by Region'!B55</f>
        <v>581348</v>
      </c>
      <c r="C55" s="105">
        <f>'A-9 Money amt-% by Region'!K55</f>
        <v>0.23536676826960787</v>
      </c>
      <c r="D55" s="55">
        <f>'A-9 Money amt-% by Region'!L55</f>
        <v>0.14472914674171064</v>
      </c>
      <c r="E55" s="55">
        <f>'A-9 Money amt-% by Region'!M55</f>
        <v>0.0033439523314778754</v>
      </c>
      <c r="F55" s="55">
        <f>'A-9 Money amt-% by Region'!N55</f>
        <v>0.08729366919641936</v>
      </c>
      <c r="G55" s="55">
        <f>'A-9 Money amt-% by Region'!O55</f>
        <v>0</v>
      </c>
      <c r="H55" s="55">
        <f>'A-9 Money amt-% by Region'!P55</f>
        <v>0</v>
      </c>
      <c r="I55" s="100">
        <f>'A-9 Money amt-% by Region'!Q55</f>
        <v>0.47102940063438764</v>
      </c>
      <c r="J55" s="100">
        <f>'A-9 Money amt-% by Region'!R55</f>
        <v>0.29360383109600446</v>
      </c>
    </row>
    <row r="56" spans="1:10" ht="14.25" thickBot="1">
      <c r="A56" s="55" t="str">
        <f>'A-9 Money amt-% by Region'!A56</f>
        <v>WY</v>
      </c>
      <c r="B56" s="52">
        <f>'A-9 Money amt-% by Region'!B56</f>
        <v>256064</v>
      </c>
      <c r="C56" s="105">
        <f>'A-9 Money amt-% by Region'!K56</f>
        <v>0.4756974818795301</v>
      </c>
      <c r="D56" s="55">
        <f>'A-9 Money amt-% by Region'!L56</f>
        <v>0.2993978067983004</v>
      </c>
      <c r="E56" s="55">
        <f>'A-9 Money amt-% by Region'!M56</f>
        <v>0.09147322544363909</v>
      </c>
      <c r="F56" s="55">
        <f>'A-9 Money amt-% by Region'!N56</f>
        <v>0.0848264496375906</v>
      </c>
      <c r="G56" s="55">
        <f>'A-9 Money amt-% by Region'!O56</f>
        <v>0</v>
      </c>
      <c r="H56" s="55">
        <f>'A-9 Money amt-% by Region'!P56</f>
        <v>0</v>
      </c>
      <c r="I56" s="100">
        <f>'A-9 Money amt-% by Region'!Q56</f>
        <v>0.4423425393651587</v>
      </c>
      <c r="J56" s="100">
        <f>'A-9 Money amt-% by Region'!R56</f>
        <v>0.08195997875531118</v>
      </c>
    </row>
    <row r="57" spans="1:10" ht="15" thickBot="1" thickTop="1">
      <c r="A57" s="101" t="str">
        <f>'A-9 Money amt-% by Region'!A57</f>
        <v>Region 8</v>
      </c>
      <c r="B57" s="92">
        <f>'A-9 Money amt-% by Region'!B57</f>
        <v>5653305</v>
      </c>
      <c r="C57" s="106">
        <f>'A-9 Money amt-% by Region'!K57</f>
        <v>0.482419929581015</v>
      </c>
      <c r="D57" s="96">
        <f>'A-9 Money amt-% by Region'!L57</f>
        <v>0.10700855517259374</v>
      </c>
      <c r="E57" s="96">
        <f>'A-9 Money amt-% by Region'!M57</f>
        <v>0.021127818152390503</v>
      </c>
      <c r="F57" s="96">
        <f>'A-9 Money amt-% by Region'!N57</f>
        <v>0.09420807828341121</v>
      </c>
      <c r="G57" s="96">
        <f>'A-9 Money amt-% by Region'!O57</f>
        <v>0.2581100789715043</v>
      </c>
      <c r="H57" s="96">
        <f>'A-9 Money amt-% by Region'!P57</f>
        <v>0.0019653990011152768</v>
      </c>
      <c r="I57" s="97">
        <f>'A-9 Money amt-% by Region'!Q57</f>
        <v>0.42520101073619765</v>
      </c>
      <c r="J57" s="97">
        <f>'A-9 Money amt-% by Region'!R57</f>
        <v>0.09237905968278733</v>
      </c>
    </row>
    <row r="58" spans="1:10" ht="14.25" thickTop="1">
      <c r="A58" s="55" t="str">
        <f>'A-9 Money amt-% by Region'!A58</f>
        <v>AZ</v>
      </c>
      <c r="B58" s="52">
        <f>'A-9 Money amt-% by Region'!B58</f>
        <v>1427207</v>
      </c>
      <c r="C58" s="105">
        <f>'A-9 Money amt-% by Region'!K58</f>
        <v>0.4311806206107453</v>
      </c>
      <c r="D58" s="55">
        <f>'A-9 Money amt-% by Region'!L58</f>
        <v>0.21189077688099905</v>
      </c>
      <c r="E58" s="55">
        <f>'A-9 Money amt-% by Region'!M58</f>
        <v>0.05524636580397938</v>
      </c>
      <c r="F58" s="55">
        <f>'A-9 Money amt-% by Region'!N58</f>
        <v>0.04403986247264763</v>
      </c>
      <c r="G58" s="55">
        <f>'A-9 Money amt-% by Region'!O58</f>
        <v>0.12000361545311927</v>
      </c>
      <c r="H58" s="55">
        <f>'A-9 Money amt-% by Region'!P58</f>
        <v>0</v>
      </c>
      <c r="I58" s="100">
        <f>'A-9 Money amt-% by Region'!Q58</f>
        <v>0.5688193793892546</v>
      </c>
      <c r="J58" s="100">
        <f>'A-9 Money amt-% by Region'!R58</f>
        <v>0</v>
      </c>
    </row>
    <row r="59" spans="1:248" s="2" customFormat="1" ht="14.25" thickBot="1">
      <c r="A59" s="55" t="str">
        <f>'A-9 Money amt-% by Region'!A59</f>
        <v>CA</v>
      </c>
      <c r="B59" s="52">
        <f>'A-9 Money amt-% by Region'!B59</f>
        <v>9821861</v>
      </c>
      <c r="C59" s="105">
        <f>'A-9 Money amt-% by Region'!K59</f>
        <v>0.43060027015246904</v>
      </c>
      <c r="D59" s="55">
        <f>'A-9 Money amt-% by Region'!L59</f>
        <v>0.1642662220530305</v>
      </c>
      <c r="E59" s="55">
        <f>'A-9 Money amt-% by Region'!M59</f>
        <v>0.03661658416872322</v>
      </c>
      <c r="F59" s="55">
        <f>'A-9 Money amt-% by Region'!N59</f>
        <v>0.07987549406370137</v>
      </c>
      <c r="G59" s="55">
        <f>'A-9 Money amt-% by Region'!O59</f>
        <v>0.149841969867014</v>
      </c>
      <c r="H59" s="55">
        <f>'A-9 Money amt-% by Region'!P59</f>
        <v>0</v>
      </c>
      <c r="I59" s="100">
        <f>'A-9 Money amt-% by Region'!Q59</f>
        <v>0.3678541164449385</v>
      </c>
      <c r="J59" s="100">
        <f>'A-9 Money amt-% by Region'!R59</f>
        <v>0.20154561340259244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</row>
    <row r="60" spans="1:10" ht="14.25" thickTop="1">
      <c r="A60" s="55" t="str">
        <f>'A-9 Money amt-% by Region'!A60</f>
        <v>HI</v>
      </c>
      <c r="B60" s="52">
        <f>'A-9 Money amt-% by Region'!B60</f>
        <v>179721</v>
      </c>
      <c r="C60" s="105">
        <f>'A-9 Money amt-% by Region'!K60</f>
        <v>0.8568948536898859</v>
      </c>
      <c r="D60" s="55">
        <f>'A-9 Money amt-% by Region'!L60</f>
        <v>0.42399608281725565</v>
      </c>
      <c r="E60" s="55">
        <f>'A-9 Money amt-% by Region'!M60</f>
        <v>0.16079367464013666</v>
      </c>
      <c r="F60" s="55">
        <f>'A-9 Money amt-% by Region'!N60</f>
        <v>0.2721050962324937</v>
      </c>
      <c r="G60" s="55">
        <f>'A-9 Money amt-% by Region'!O60</f>
        <v>0</v>
      </c>
      <c r="H60" s="55">
        <f>'A-9 Money amt-% by Region'!P60</f>
        <v>0</v>
      </c>
      <c r="I60" s="100">
        <f>'A-9 Money amt-% by Region'!Q60</f>
        <v>0.143105146310114</v>
      </c>
      <c r="J60" s="100">
        <f>'A-9 Money amt-% by Region'!R60</f>
        <v>0</v>
      </c>
    </row>
    <row r="61" spans="1:10" ht="14.25" thickBot="1">
      <c r="A61" s="55" t="str">
        <f>'A-9 Money amt-% by Region'!A61</f>
        <v>NV</v>
      </c>
      <c r="B61" s="52">
        <f>'A-9 Money amt-% by Region'!B61</f>
        <v>1175288</v>
      </c>
      <c r="C61" s="105">
        <f>'A-9 Money amt-% by Region'!K61</f>
        <v>0.474410527462205</v>
      </c>
      <c r="D61" s="55">
        <f>'A-9 Money amt-% by Region'!L61</f>
        <v>0.09895276732171178</v>
      </c>
      <c r="E61" s="55">
        <f>'A-9 Money amt-% by Region'!M61</f>
        <v>0.028625324175861576</v>
      </c>
      <c r="F61" s="55">
        <f>'A-9 Money amt-% by Region'!N61</f>
        <v>0.3430997338524685</v>
      </c>
      <c r="G61" s="55">
        <f>'A-9 Money amt-% by Region'!O61</f>
        <v>0</v>
      </c>
      <c r="H61" s="55">
        <f>'A-9 Money amt-% by Region'!P61</f>
        <v>0.0037327021121631465</v>
      </c>
      <c r="I61" s="100">
        <f>'A-9 Money amt-% by Region'!Q61</f>
        <v>0.525589472537795</v>
      </c>
      <c r="J61" s="100">
        <f>'A-9 Money amt-% by Region'!R61</f>
        <v>0</v>
      </c>
    </row>
    <row r="62" spans="1:10" ht="15" thickBot="1" thickTop="1">
      <c r="A62" s="101" t="str">
        <f>'A-9 Money amt-% by Region'!A62</f>
        <v>Region 9</v>
      </c>
      <c r="B62" s="92">
        <f>'A-9 Money amt-% by Region'!B62</f>
        <v>12604077</v>
      </c>
      <c r="C62" s="106">
        <f>'A-9 Money amt-% by Region'!K62</f>
        <v>0.4408296617039074</v>
      </c>
      <c r="D62" s="96">
        <f>'A-9 Money amt-% by Region'!L62</f>
        <v>0.16727214535423737</v>
      </c>
      <c r="E62" s="96">
        <f>'A-9 Money amt-% by Region'!M62</f>
        <v>0.03975158196827899</v>
      </c>
      <c r="F62" s="96">
        <f>'A-9 Money amt-% by Region'!N62</f>
        <v>0.1031034640616683</v>
      </c>
      <c r="G62" s="96">
        <f>'A-9 Money amt-% by Region'!O62</f>
        <v>0.13035440833946033</v>
      </c>
      <c r="H62" s="96">
        <f>'A-9 Money amt-% by Region'!P62</f>
        <v>0.00034806198026241826</v>
      </c>
      <c r="I62" s="97">
        <f>'A-9 Money amt-% by Region'!Q62</f>
        <v>0.40211377635982387</v>
      </c>
      <c r="J62" s="97">
        <f>'A-9 Money amt-% by Region'!R62</f>
        <v>0.1570565619362687</v>
      </c>
    </row>
    <row r="63" spans="1:10" ht="14.25" thickTop="1">
      <c r="A63" s="55" t="str">
        <f>'A-9 Money amt-% by Region'!A63</f>
        <v>AK</v>
      </c>
      <c r="B63" s="52">
        <f>'A-9 Money amt-% by Region'!B63</f>
        <v>822227</v>
      </c>
      <c r="C63" s="105">
        <f>'A-9 Money amt-% by Region'!K63</f>
        <v>0.3584545387101129</v>
      </c>
      <c r="D63" s="55">
        <f>'A-9 Money amt-% by Region'!L63</f>
        <v>0.09646362865729294</v>
      </c>
      <c r="E63" s="55">
        <f>'A-9 Money amt-% by Region'!M63</f>
        <v>0</v>
      </c>
      <c r="F63" s="55">
        <f>'A-9 Money amt-% by Region'!N63</f>
        <v>0.26199091005281994</v>
      </c>
      <c r="G63" s="55">
        <f>'A-9 Money amt-% by Region'!O63</f>
        <v>0</v>
      </c>
      <c r="H63" s="55">
        <f>'A-9 Money amt-% by Region'!P63</f>
        <v>0</v>
      </c>
      <c r="I63" s="100">
        <f>'A-9 Money amt-% by Region'!Q63</f>
        <v>0.6415454612898871</v>
      </c>
      <c r="J63" s="100">
        <f>'A-9 Money amt-% by Region'!R63</f>
        <v>0</v>
      </c>
    </row>
    <row r="64" spans="1:10" ht="13.5">
      <c r="A64" s="55" t="str">
        <f>'A-9 Money amt-% by Region'!A64</f>
        <v>ID</v>
      </c>
      <c r="B64" s="52">
        <f>'A-9 Money amt-% by Region'!B64</f>
        <v>708797</v>
      </c>
      <c r="C64" s="105">
        <f>'A-9 Money amt-% by Region'!K64</f>
        <v>0.5633150253175451</v>
      </c>
      <c r="D64" s="55">
        <f>'A-9 Money amt-% by Region'!L64</f>
        <v>0.14386206487894276</v>
      </c>
      <c r="E64" s="55">
        <f>'A-9 Money amt-% by Region'!M64</f>
        <v>0</v>
      </c>
      <c r="F64" s="55">
        <f>'A-9 Money amt-% by Region'!N64</f>
        <v>0.10500326609734523</v>
      </c>
      <c r="G64" s="55">
        <f>'A-9 Money amt-% by Region'!O64</f>
        <v>0.3144496943412571</v>
      </c>
      <c r="H64" s="55">
        <f>'A-9 Money amt-% by Region'!P64</f>
        <v>0</v>
      </c>
      <c r="I64" s="100">
        <f>'A-9 Money amt-% by Region'!Q64</f>
        <v>0.43668497468245493</v>
      </c>
      <c r="J64" s="100">
        <f>'A-9 Money amt-% by Region'!R64</f>
        <v>0</v>
      </c>
    </row>
    <row r="65" spans="1:10" ht="13.5">
      <c r="A65" s="55" t="str">
        <f>'A-9 Money amt-% by Region'!A65</f>
        <v>OR</v>
      </c>
      <c r="B65" s="52">
        <f>'A-9 Money amt-% by Region'!B65</f>
        <v>1363038</v>
      </c>
      <c r="C65" s="105">
        <f>'A-9 Money amt-% by Region'!K65</f>
        <v>0.15894714600766816</v>
      </c>
      <c r="D65" s="55">
        <f>'A-9 Money amt-% by Region'!L65</f>
        <v>0.1216143643830913</v>
      </c>
      <c r="E65" s="55">
        <f>'A-9 Money amt-% by Region'!M65</f>
        <v>0</v>
      </c>
      <c r="F65" s="55">
        <f>'A-9 Money amt-% by Region'!N65</f>
        <v>0.037332781624576865</v>
      </c>
      <c r="G65" s="55">
        <f>'A-9 Money amt-% by Region'!O65</f>
        <v>0</v>
      </c>
      <c r="H65" s="55">
        <f>'A-9 Money amt-% by Region'!P65</f>
        <v>0</v>
      </c>
      <c r="I65" s="100">
        <f>'A-9 Money amt-% by Region'!Q65</f>
        <v>0.8410528539923319</v>
      </c>
      <c r="J65" s="100">
        <f>'A-9 Money amt-% by Region'!R65</f>
        <v>0</v>
      </c>
    </row>
    <row r="66" spans="1:10" ht="14.25" thickBot="1">
      <c r="A66" s="55" t="str">
        <f>'A-9 Money amt-% by Region'!A66</f>
        <v>WA</v>
      </c>
      <c r="B66" s="52">
        <f>'A-9 Money amt-% by Region'!B66</f>
        <v>1770406</v>
      </c>
      <c r="C66" s="105">
        <f>'A-9 Money amt-% by Region'!K66</f>
        <v>0.3298554116965261</v>
      </c>
      <c r="D66" s="55">
        <f>'A-9 Money amt-% by Region'!L66</f>
        <v>0.2016401887476658</v>
      </c>
      <c r="E66" s="55">
        <f>'A-9 Money amt-% by Region'!M66</f>
        <v>0.02361944096438896</v>
      </c>
      <c r="F66" s="55">
        <f>'A-9 Money amt-% by Region'!N66</f>
        <v>0.062063730014471255</v>
      </c>
      <c r="G66" s="55">
        <f>'A-9 Money amt-% by Region'!O66</f>
        <v>0.0425320519700001</v>
      </c>
      <c r="H66" s="55">
        <f>'A-9 Money amt-% by Region'!P66</f>
        <v>0</v>
      </c>
      <c r="I66" s="100">
        <f>'A-9 Money amt-% by Region'!Q66</f>
        <v>0.5327382532594218</v>
      </c>
      <c r="J66" s="100">
        <f>'A-9 Money amt-% by Region'!R66</f>
        <v>0.13740633504405203</v>
      </c>
    </row>
    <row r="67" spans="1:10" ht="15" thickBot="1" thickTop="1">
      <c r="A67" s="101" t="str">
        <f>'A-9 Money amt-% by Region'!A67</f>
        <v>Region 10</v>
      </c>
      <c r="B67" s="98">
        <f>'A-9 Money amt-% by Region'!B67</f>
        <v>4664468</v>
      </c>
      <c r="C67" s="106">
        <f>'A-9 Money amt-% by Region'!K67</f>
        <v>0.32043011121525544</v>
      </c>
      <c r="D67" s="96">
        <f>'A-9 Money amt-% by Region'!L67</f>
        <v>0.15093554077335294</v>
      </c>
      <c r="E67" s="96">
        <f>'A-9 Money amt-% by Region'!M67</f>
        <v>0.008964795127761622</v>
      </c>
      <c r="F67" s="96">
        <f>'A-9 Money amt-% by Region'!N67</f>
        <v>0.09660394282906432</v>
      </c>
      <c r="G67" s="96">
        <f>'A-9 Money amt-% by Region'!O67</f>
        <v>0.06392583248507654</v>
      </c>
      <c r="H67" s="96">
        <f>'A-9 Money amt-% by Region'!P67</f>
        <v>0</v>
      </c>
      <c r="I67" s="97">
        <f>'A-9 Money amt-% by Region'!Q67</f>
        <v>0.6274171030865685</v>
      </c>
      <c r="J67" s="97">
        <f>'A-9 Money amt-% by Region'!R67</f>
        <v>0.052152785698176087</v>
      </c>
    </row>
    <row r="68" spans="1:10" ht="15" thickTop="1">
      <c r="A68" s="19"/>
      <c r="B68" s="23"/>
      <c r="C68" s="22" t="s">
        <v>68</v>
      </c>
      <c r="D68" s="23"/>
      <c r="E68" s="23"/>
      <c r="F68" s="23"/>
      <c r="G68" s="23"/>
      <c r="H68" s="23"/>
      <c r="I68" s="23"/>
      <c r="J68" s="23"/>
    </row>
    <row r="69" spans="1:10" ht="13.5">
      <c r="A69" s="19"/>
      <c r="B69" s="23"/>
      <c r="C69" s="19"/>
      <c r="D69" s="23"/>
      <c r="E69" s="23"/>
      <c r="F69" s="23"/>
      <c r="G69" s="23"/>
      <c r="H69" s="23"/>
      <c r="I69" s="23"/>
      <c r="J69" s="23"/>
    </row>
    <row r="70" spans="1:10" ht="13.5">
      <c r="A70" s="19"/>
      <c r="B70" s="23"/>
      <c r="C70" s="19"/>
      <c r="D70" s="23"/>
      <c r="E70" s="23"/>
      <c r="F70" s="23"/>
      <c r="G70" s="23"/>
      <c r="H70" s="23"/>
      <c r="I70" s="23"/>
      <c r="J70" s="23"/>
    </row>
    <row r="71" spans="1:10" ht="13.5">
      <c r="A71" s="19"/>
      <c r="B71" s="23"/>
      <c r="C71" s="19"/>
      <c r="D71" s="23"/>
      <c r="E71" s="23"/>
      <c r="F71" s="23"/>
      <c r="G71" s="23"/>
      <c r="H71" s="23"/>
      <c r="I71" s="23"/>
      <c r="J71" s="23"/>
    </row>
    <row r="72" spans="1:10" ht="13.5">
      <c r="A72" s="19"/>
      <c r="B72" s="23"/>
      <c r="C72" s="19"/>
      <c r="D72" s="23"/>
      <c r="E72" s="23"/>
      <c r="F72" s="23"/>
      <c r="G72" s="23"/>
      <c r="H72" s="23"/>
      <c r="I72" s="23"/>
      <c r="J72" s="23"/>
    </row>
    <row r="73" spans="1:10" ht="13.5">
      <c r="A73" s="19"/>
      <c r="B73" s="23"/>
      <c r="C73" s="19"/>
      <c r="D73" s="23"/>
      <c r="E73" s="23"/>
      <c r="F73" s="23"/>
      <c r="G73" s="23"/>
      <c r="H73" s="23"/>
      <c r="I73" s="23"/>
      <c r="J73" s="23"/>
    </row>
    <row r="74" spans="1:10" ht="13.5">
      <c r="A74" s="19"/>
      <c r="B74" s="23"/>
      <c r="C74" s="19"/>
      <c r="D74" s="23"/>
      <c r="E74" s="23"/>
      <c r="F74" s="23"/>
      <c r="G74" s="23"/>
      <c r="H74" s="23"/>
      <c r="I74" s="23"/>
      <c r="J74" s="23"/>
    </row>
    <row r="75" spans="1:10" ht="13.5">
      <c r="A75" s="19"/>
      <c r="B75" s="23"/>
      <c r="C75" s="19"/>
      <c r="D75" s="23"/>
      <c r="E75" s="23"/>
      <c r="F75" s="23"/>
      <c r="G75" s="23"/>
      <c r="H75" s="23"/>
      <c r="I75" s="23"/>
      <c r="J75" s="23"/>
    </row>
    <row r="76" spans="1:10" ht="13.5">
      <c r="A76" s="19"/>
      <c r="B76" s="23"/>
      <c r="C76" s="19"/>
      <c r="D76" s="23"/>
      <c r="E76" s="23"/>
      <c r="F76" s="23"/>
      <c r="G76" s="23"/>
      <c r="H76" s="23"/>
      <c r="I76" s="23"/>
      <c r="J76" s="23"/>
    </row>
    <row r="77" spans="1:10" ht="13.5">
      <c r="A77" s="19"/>
      <c r="B77" s="23"/>
      <c r="C77" s="19"/>
      <c r="D77" s="23"/>
      <c r="E77" s="23"/>
      <c r="F77" s="23"/>
      <c r="G77" s="23"/>
      <c r="H77" s="23"/>
      <c r="I77" s="23"/>
      <c r="J77" s="23"/>
    </row>
    <row r="78" spans="1:10" ht="13.5">
      <c r="A78" s="19"/>
      <c r="B78" s="23"/>
      <c r="C78" s="19"/>
      <c r="D78" s="23"/>
      <c r="E78" s="23"/>
      <c r="F78" s="23"/>
      <c r="G78" s="23"/>
      <c r="H78" s="23"/>
      <c r="I78" s="23"/>
      <c r="J78" s="23"/>
    </row>
    <row r="79" spans="1:10" ht="13.5">
      <c r="A79" s="19"/>
      <c r="B79" s="23"/>
      <c r="C79" s="19"/>
      <c r="D79" s="23"/>
      <c r="E79" s="23"/>
      <c r="F79" s="23"/>
      <c r="G79" s="23"/>
      <c r="H79" s="23"/>
      <c r="I79" s="23"/>
      <c r="J79" s="23"/>
    </row>
    <row r="80" spans="1:10" ht="13.5">
      <c r="A80" s="19"/>
      <c r="B80" s="23"/>
      <c r="C80" s="19"/>
      <c r="D80" s="23"/>
      <c r="E80" s="23"/>
      <c r="F80" s="23"/>
      <c r="G80" s="23"/>
      <c r="H80" s="23"/>
      <c r="I80" s="23"/>
      <c r="J80" s="23"/>
    </row>
    <row r="81" spans="1:10" ht="13.5">
      <c r="A81" s="19"/>
      <c r="B81" s="23"/>
      <c r="C81" s="19"/>
      <c r="D81" s="23"/>
      <c r="E81" s="23"/>
      <c r="F81" s="23"/>
      <c r="G81" s="23"/>
      <c r="H81" s="23"/>
      <c r="I81" s="23"/>
      <c r="J81" s="23"/>
    </row>
    <row r="82" spans="1:10" ht="13.5">
      <c r="A82" s="19"/>
      <c r="B82" s="23"/>
      <c r="C82" s="19"/>
      <c r="D82" s="23"/>
      <c r="E82" s="23"/>
      <c r="F82" s="23"/>
      <c r="G82" s="23"/>
      <c r="H82" s="23"/>
      <c r="I82" s="23"/>
      <c r="J82" s="23"/>
    </row>
    <row r="83" spans="1:10" ht="13.5">
      <c r="A83" s="19"/>
      <c r="B83" s="23"/>
      <c r="C83" s="19"/>
      <c r="D83" s="23"/>
      <c r="E83" s="23"/>
      <c r="F83" s="23"/>
      <c r="G83" s="23"/>
      <c r="H83" s="23"/>
      <c r="I83" s="23"/>
      <c r="J83" s="23"/>
    </row>
    <row r="84" spans="1:10" ht="13.5">
      <c r="A84" s="19"/>
      <c r="B84" s="23"/>
      <c r="C84" s="19"/>
      <c r="D84" s="23"/>
      <c r="E84" s="23"/>
      <c r="F84" s="23"/>
      <c r="G84" s="23"/>
      <c r="H84" s="23"/>
      <c r="I84" s="23"/>
      <c r="J84" s="23"/>
    </row>
    <row r="85" spans="1:10" ht="13.5">
      <c r="A85" s="19"/>
      <c r="B85" s="23"/>
      <c r="C85" s="19"/>
      <c r="D85" s="23"/>
      <c r="E85" s="23"/>
      <c r="F85" s="23"/>
      <c r="G85" s="23"/>
      <c r="H85" s="23"/>
      <c r="I85" s="23"/>
      <c r="J85" s="23"/>
    </row>
    <row r="86" spans="1:10" ht="13.5">
      <c r="A86" s="19"/>
      <c r="B86" s="23"/>
      <c r="C86" s="19"/>
      <c r="D86" s="23"/>
      <c r="E86" s="23"/>
      <c r="F86" s="23"/>
      <c r="G86" s="23"/>
      <c r="H86" s="23"/>
      <c r="I86" s="23"/>
      <c r="J86" s="23"/>
    </row>
    <row r="87" spans="1:10" ht="13.5">
      <c r="A87" s="19"/>
      <c r="B87" s="23"/>
      <c r="C87" s="19"/>
      <c r="D87" s="23"/>
      <c r="E87" s="23"/>
      <c r="F87" s="23"/>
      <c r="G87" s="23"/>
      <c r="H87" s="23"/>
      <c r="I87" s="23"/>
      <c r="J87" s="23"/>
    </row>
    <row r="88" spans="1:10" ht="13.5">
      <c r="A88" s="19"/>
      <c r="B88" s="23"/>
      <c r="C88" s="19"/>
      <c r="D88" s="23"/>
      <c r="E88" s="23"/>
      <c r="F88" s="23"/>
      <c r="G88" s="23"/>
      <c r="H88" s="23"/>
      <c r="I88" s="23"/>
      <c r="J88" s="23"/>
    </row>
    <row r="89" spans="1:10" ht="13.5">
      <c r="A89" s="19"/>
      <c r="B89" s="23"/>
      <c r="C89" s="19"/>
      <c r="D89" s="23"/>
      <c r="E89" s="23"/>
      <c r="F89" s="23"/>
      <c r="G89" s="23"/>
      <c r="H89" s="23"/>
      <c r="I89" s="23"/>
      <c r="J89" s="23"/>
    </row>
    <row r="90" spans="1:10" ht="13.5">
      <c r="A90" s="19"/>
      <c r="B90" s="23"/>
      <c r="C90" s="19"/>
      <c r="D90" s="23"/>
      <c r="E90" s="23"/>
      <c r="F90" s="23"/>
      <c r="G90" s="23"/>
      <c r="H90" s="23"/>
      <c r="I90" s="23"/>
      <c r="J90" s="23"/>
    </row>
    <row r="91" spans="1:10" ht="13.5">
      <c r="A91" s="19"/>
      <c r="B91" s="23"/>
      <c r="C91" s="19"/>
      <c r="D91" s="23"/>
      <c r="E91" s="23"/>
      <c r="F91" s="23"/>
      <c r="G91" s="23"/>
      <c r="H91" s="23"/>
      <c r="I91" s="23"/>
      <c r="J91" s="23"/>
    </row>
    <row r="92" spans="1:10" ht="13.5">
      <c r="A92" s="19"/>
      <c r="B92" s="23"/>
      <c r="C92" s="19"/>
      <c r="D92" s="23"/>
      <c r="E92" s="23"/>
      <c r="F92" s="23"/>
      <c r="G92" s="23"/>
      <c r="H92" s="23"/>
      <c r="I92" s="23"/>
      <c r="J92" s="23"/>
    </row>
    <row r="93" spans="1:10" ht="13.5">
      <c r="A93" s="19"/>
      <c r="B93" s="23"/>
      <c r="C93" s="19"/>
      <c r="D93" s="23"/>
      <c r="E93" s="23"/>
      <c r="F93" s="23"/>
      <c r="G93" s="23"/>
      <c r="H93" s="23"/>
      <c r="I93" s="23"/>
      <c r="J93" s="23"/>
    </row>
    <row r="94" spans="1:10" ht="13.5">
      <c r="A94" s="19"/>
      <c r="B94" s="23"/>
      <c r="C94" s="19"/>
      <c r="D94" s="23"/>
      <c r="E94" s="23"/>
      <c r="F94" s="23"/>
      <c r="G94" s="23"/>
      <c r="H94" s="23"/>
      <c r="I94" s="23"/>
      <c r="J94" s="23"/>
    </row>
    <row r="95" spans="1:10" ht="13.5">
      <c r="A95" s="19"/>
      <c r="B95" s="23"/>
      <c r="C95" s="19"/>
      <c r="D95" s="23"/>
      <c r="E95" s="23"/>
      <c r="F95" s="23"/>
      <c r="G95" s="23"/>
      <c r="H95" s="23"/>
      <c r="I95" s="23"/>
      <c r="J95" s="23"/>
    </row>
    <row r="96" spans="1:10" ht="13.5">
      <c r="A96" s="19"/>
      <c r="B96" s="23"/>
      <c r="C96" s="19"/>
      <c r="D96" s="23"/>
      <c r="E96" s="23"/>
      <c r="F96" s="23"/>
      <c r="G96" s="23"/>
      <c r="H96" s="23"/>
      <c r="I96" s="23"/>
      <c r="J96" s="23"/>
    </row>
    <row r="97" spans="1:10" ht="13.5">
      <c r="A97" s="19"/>
      <c r="B97" s="23"/>
      <c r="C97" s="19"/>
      <c r="D97" s="23"/>
      <c r="E97" s="23"/>
      <c r="F97" s="23"/>
      <c r="G97" s="23"/>
      <c r="H97" s="23"/>
      <c r="I97" s="23"/>
      <c r="J97" s="23"/>
    </row>
    <row r="98" spans="1:10" ht="13.5">
      <c r="A98" s="19"/>
      <c r="B98" s="23"/>
      <c r="C98" s="19"/>
      <c r="D98" s="23"/>
      <c r="E98" s="23"/>
      <c r="F98" s="23"/>
      <c r="G98" s="23"/>
      <c r="H98" s="23"/>
      <c r="I98" s="23"/>
      <c r="J98" s="23"/>
    </row>
    <row r="99" spans="1:10" ht="13.5">
      <c r="A99" s="19"/>
      <c r="B99" s="23"/>
      <c r="C99" s="19"/>
      <c r="D99" s="23"/>
      <c r="E99" s="23"/>
      <c r="F99" s="23"/>
      <c r="G99" s="23"/>
      <c r="H99" s="23"/>
      <c r="I99" s="23"/>
      <c r="J99" s="23"/>
    </row>
    <row r="100" spans="1:10" ht="13.5">
      <c r="A100" s="19"/>
      <c r="B100" s="23"/>
      <c r="C100" s="19"/>
      <c r="D100" s="23"/>
      <c r="E100" s="23"/>
      <c r="F100" s="23"/>
      <c r="G100" s="23"/>
      <c r="H100" s="23"/>
      <c r="I100" s="23"/>
      <c r="J100" s="23"/>
    </row>
    <row r="101" spans="1:10" ht="13.5">
      <c r="A101" s="19"/>
      <c r="B101" s="23"/>
      <c r="C101" s="19"/>
      <c r="D101" s="23"/>
      <c r="E101" s="23"/>
      <c r="F101" s="23"/>
      <c r="G101" s="23"/>
      <c r="H101" s="23"/>
      <c r="I101" s="23"/>
      <c r="J101" s="23"/>
    </row>
    <row r="102" spans="1:10" ht="13.5">
      <c r="A102" s="19"/>
      <c r="B102" s="23"/>
      <c r="C102" s="19"/>
      <c r="D102" s="23"/>
      <c r="E102" s="23"/>
      <c r="F102" s="23"/>
      <c r="G102" s="23"/>
      <c r="H102" s="23"/>
      <c r="I102" s="23"/>
      <c r="J102" s="23"/>
    </row>
    <row r="103" spans="1:10" ht="13.5">
      <c r="A103" s="19"/>
      <c r="B103" s="23"/>
      <c r="C103" s="19"/>
      <c r="D103" s="23"/>
      <c r="E103" s="23"/>
      <c r="F103" s="23"/>
      <c r="G103" s="23"/>
      <c r="H103" s="23"/>
      <c r="I103" s="23"/>
      <c r="J103" s="23"/>
    </row>
    <row r="104" spans="1:10" ht="13.5">
      <c r="A104" s="19"/>
      <c r="B104" s="23"/>
      <c r="C104" s="19"/>
      <c r="D104" s="23"/>
      <c r="E104" s="23"/>
      <c r="F104" s="23"/>
      <c r="G104" s="23"/>
      <c r="H104" s="23"/>
      <c r="I104" s="23"/>
      <c r="J104" s="23"/>
    </row>
    <row r="105" spans="1:10" ht="13.5">
      <c r="A105" s="19"/>
      <c r="B105" s="23"/>
      <c r="C105" s="19"/>
      <c r="D105" s="23"/>
      <c r="E105" s="23"/>
      <c r="F105" s="23"/>
      <c r="G105" s="23"/>
      <c r="H105" s="23"/>
      <c r="I105" s="23"/>
      <c r="J105" s="23"/>
    </row>
    <row r="106" spans="1:10" ht="13.5">
      <c r="A106" s="19"/>
      <c r="B106" s="23"/>
      <c r="C106" s="19"/>
      <c r="D106" s="23"/>
      <c r="E106" s="23"/>
      <c r="F106" s="23"/>
      <c r="G106" s="23"/>
      <c r="H106" s="23"/>
      <c r="I106" s="23"/>
      <c r="J106" s="23"/>
    </row>
    <row r="107" spans="1:10" ht="13.5">
      <c r="A107" s="19"/>
      <c r="B107" s="23"/>
      <c r="C107" s="19"/>
      <c r="D107" s="23"/>
      <c r="E107" s="23"/>
      <c r="F107" s="23"/>
      <c r="G107" s="23"/>
      <c r="H107" s="23"/>
      <c r="I107" s="23"/>
      <c r="J107" s="23"/>
    </row>
    <row r="108" spans="1:10" ht="13.5">
      <c r="A108" s="19"/>
      <c r="B108" s="23"/>
      <c r="C108" s="19"/>
      <c r="D108" s="23"/>
      <c r="E108" s="23"/>
      <c r="F108" s="23"/>
      <c r="G108" s="23"/>
      <c r="H108" s="23"/>
      <c r="I108" s="23"/>
      <c r="J108" s="23"/>
    </row>
    <row r="109" spans="1:10" ht="13.5">
      <c r="A109" s="19"/>
      <c r="B109" s="23"/>
      <c r="C109" s="19"/>
      <c r="D109" s="23"/>
      <c r="E109" s="23"/>
      <c r="F109" s="23"/>
      <c r="G109" s="23"/>
      <c r="H109" s="23"/>
      <c r="I109" s="23"/>
      <c r="J109" s="23"/>
    </row>
    <row r="110" spans="1:10" ht="13.5">
      <c r="A110" s="19"/>
      <c r="B110" s="23"/>
      <c r="C110" s="19"/>
      <c r="D110" s="23"/>
      <c r="E110" s="23"/>
      <c r="F110" s="23"/>
      <c r="G110" s="23"/>
      <c r="H110" s="23"/>
      <c r="I110" s="23"/>
      <c r="J110" s="23"/>
    </row>
    <row r="111" spans="1:10" ht="13.5">
      <c r="A111" s="19"/>
      <c r="B111" s="23"/>
      <c r="C111" s="19"/>
      <c r="D111" s="23"/>
      <c r="E111" s="23"/>
      <c r="F111" s="23"/>
      <c r="G111" s="23"/>
      <c r="H111" s="23"/>
      <c r="I111" s="23"/>
      <c r="J111" s="23"/>
    </row>
    <row r="112" spans="1:10" ht="13.5">
      <c r="A112" s="19"/>
      <c r="B112" s="23"/>
      <c r="C112" s="19"/>
      <c r="D112" s="23"/>
      <c r="E112" s="23"/>
      <c r="F112" s="23"/>
      <c r="G112" s="23"/>
      <c r="H112" s="23"/>
      <c r="I112" s="23"/>
      <c r="J112" s="23"/>
    </row>
    <row r="113" spans="1:10" ht="13.5">
      <c r="A113" s="19"/>
      <c r="B113" s="23"/>
      <c r="C113" s="19"/>
      <c r="D113" s="23"/>
      <c r="E113" s="23"/>
      <c r="F113" s="23"/>
      <c r="G113" s="23"/>
      <c r="H113" s="23"/>
      <c r="I113" s="23"/>
      <c r="J113" s="23"/>
    </row>
    <row r="114" spans="1:10" ht="13.5">
      <c r="A114" s="19"/>
      <c r="B114" s="23"/>
      <c r="C114" s="19"/>
      <c r="D114" s="23"/>
      <c r="E114" s="23"/>
      <c r="F114" s="23"/>
      <c r="G114" s="23"/>
      <c r="H114" s="23"/>
      <c r="I114" s="23"/>
      <c r="J114" s="23"/>
    </row>
    <row r="115" spans="1:10" ht="13.5">
      <c r="A115" s="19"/>
      <c r="B115" s="23"/>
      <c r="C115" s="19"/>
      <c r="D115" s="23"/>
      <c r="E115" s="23"/>
      <c r="F115" s="23"/>
      <c r="G115" s="23"/>
      <c r="H115" s="23"/>
      <c r="I115" s="23"/>
      <c r="J115" s="23"/>
    </row>
    <row r="116" spans="1:10" ht="13.5">
      <c r="A116" s="19"/>
      <c r="B116" s="23"/>
      <c r="C116" s="19"/>
      <c r="D116" s="23"/>
      <c r="E116" s="23"/>
      <c r="F116" s="23"/>
      <c r="G116" s="23"/>
      <c r="H116" s="23"/>
      <c r="I116" s="23"/>
      <c r="J116" s="23"/>
    </row>
    <row r="117" spans="1:10" ht="13.5">
      <c r="A117" s="19"/>
      <c r="B117" s="23"/>
      <c r="C117" s="19"/>
      <c r="D117" s="23"/>
      <c r="E117" s="23"/>
      <c r="F117" s="23"/>
      <c r="G117" s="23"/>
      <c r="H117" s="23"/>
      <c r="I117" s="23"/>
      <c r="J117" s="23"/>
    </row>
    <row r="118" spans="1:10" ht="13.5">
      <c r="A118" s="19"/>
      <c r="B118" s="23"/>
      <c r="C118" s="19"/>
      <c r="D118" s="23"/>
      <c r="E118" s="23"/>
      <c r="F118" s="23"/>
      <c r="G118" s="23"/>
      <c r="H118" s="23"/>
      <c r="I118" s="23"/>
      <c r="J118" s="23"/>
    </row>
    <row r="119" spans="1:10" ht="13.5">
      <c r="A119" s="19"/>
      <c r="B119" s="23"/>
      <c r="C119" s="19"/>
      <c r="D119" s="23"/>
      <c r="E119" s="23"/>
      <c r="F119" s="23"/>
      <c r="G119" s="23"/>
      <c r="H119" s="23"/>
      <c r="I119" s="23"/>
      <c r="J119" s="23"/>
    </row>
    <row r="120" spans="1:10" ht="13.5">
      <c r="A120" s="19"/>
      <c r="B120" s="23"/>
      <c r="C120" s="19"/>
      <c r="D120" s="23"/>
      <c r="E120" s="23"/>
      <c r="F120" s="23"/>
      <c r="G120" s="23"/>
      <c r="H120" s="23"/>
      <c r="I120" s="23"/>
      <c r="J120" s="23"/>
    </row>
    <row r="121" spans="1:10" ht="13.5">
      <c r="A121" s="19"/>
      <c r="B121" s="23"/>
      <c r="C121" s="19"/>
      <c r="D121" s="23"/>
      <c r="E121" s="23"/>
      <c r="F121" s="23"/>
      <c r="G121" s="23"/>
      <c r="H121" s="23"/>
      <c r="I121" s="23"/>
      <c r="J121" s="23"/>
    </row>
    <row r="122" spans="1:10" ht="13.5">
      <c r="A122" s="19"/>
      <c r="B122" s="23"/>
      <c r="C122" s="19"/>
      <c r="D122" s="23"/>
      <c r="E122" s="23"/>
      <c r="F122" s="23"/>
      <c r="G122" s="23"/>
      <c r="H122" s="23"/>
      <c r="I122" s="23"/>
      <c r="J122" s="23"/>
    </row>
    <row r="123" spans="1:10" ht="13.5">
      <c r="A123" s="19"/>
      <c r="B123" s="23"/>
      <c r="C123" s="19"/>
      <c r="D123" s="23"/>
      <c r="E123" s="23"/>
      <c r="F123" s="23"/>
      <c r="G123" s="23"/>
      <c r="H123" s="23"/>
      <c r="I123" s="23"/>
      <c r="J123" s="23"/>
    </row>
    <row r="124" spans="1:10" ht="13.5">
      <c r="A124" s="19"/>
      <c r="B124" s="23"/>
      <c r="C124" s="19"/>
      <c r="D124" s="23"/>
      <c r="E124" s="23"/>
      <c r="F124" s="23"/>
      <c r="G124" s="23"/>
      <c r="H124" s="23"/>
      <c r="I124" s="23"/>
      <c r="J124" s="23"/>
    </row>
    <row r="125" spans="1:10" ht="13.5">
      <c r="A125" s="19"/>
      <c r="B125" s="23"/>
      <c r="C125" s="19"/>
      <c r="D125" s="23"/>
      <c r="E125" s="23"/>
      <c r="F125" s="23"/>
      <c r="G125" s="23"/>
      <c r="H125" s="23"/>
      <c r="I125" s="23"/>
      <c r="J125" s="23"/>
    </row>
    <row r="126" spans="1:10" ht="13.5">
      <c r="A126" s="19"/>
      <c r="B126" s="23"/>
      <c r="C126" s="19"/>
      <c r="D126" s="23"/>
      <c r="E126" s="23"/>
      <c r="F126" s="23"/>
      <c r="G126" s="23"/>
      <c r="H126" s="23"/>
      <c r="I126" s="23"/>
      <c r="J126" s="23"/>
    </row>
    <row r="127" spans="1:10" ht="13.5">
      <c r="A127" s="19"/>
      <c r="B127" s="23"/>
      <c r="C127" s="19"/>
      <c r="D127" s="23"/>
      <c r="E127" s="23"/>
      <c r="F127" s="23"/>
      <c r="G127" s="23"/>
      <c r="H127" s="23"/>
      <c r="I127" s="23"/>
      <c r="J127" s="23"/>
    </row>
    <row r="128" spans="1:10" ht="13.5">
      <c r="A128" s="19"/>
      <c r="B128" s="23"/>
      <c r="C128" s="19"/>
      <c r="D128" s="23"/>
      <c r="E128" s="23"/>
      <c r="F128" s="23"/>
      <c r="G128" s="23"/>
      <c r="H128" s="23"/>
      <c r="I128" s="23"/>
      <c r="J128" s="23"/>
    </row>
  </sheetData>
  <sheetProtection/>
  <hyperlinks>
    <hyperlink ref="K4" location="ToC!A1" display="Table of Contents"/>
  </hyperlinks>
  <printOptions horizontalCentered="1"/>
  <pageMargins left="0.25" right="0.25" top="0.63" bottom="0.5" header="0.35" footer="0.25"/>
  <pageSetup firstPageNumber="1" useFirstPageNumber="1" horizontalDpi="600" verticalDpi="600" orientation="landscape" r:id="rId1"/>
  <headerFooter alignWithMargins="0">
    <oddHeader>&amp;C&amp;"Arial Rounded MT Bold,Bold"&amp;14Table A-9: LTC Ombudsman Program Funding Totals and Percents by Region for FY 2015</oddHeader>
    <oddFooter>&amp;C&amp;"Arial Narrow,Regular"Table A-9: p. &amp;P</oddFooter>
  </headerFooter>
  <rowBreaks count="1" manualBreakCount="1">
    <brk id="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Follingstad</dc:creator>
  <cp:keywords/>
  <dc:description/>
  <cp:lastModifiedBy>Admin</cp:lastModifiedBy>
  <cp:lastPrinted>2016-08-24T23:02:44Z</cp:lastPrinted>
  <dcterms:created xsi:type="dcterms:W3CDTF">2001-04-03T15:42:44Z</dcterms:created>
  <dcterms:modified xsi:type="dcterms:W3CDTF">2016-08-24T23:03:15Z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